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" windowWidth="16663" windowHeight="9463" activeTab="0"/>
  </bookViews>
  <sheets>
    <sheet name="COntact District Officers" sheetId="1" r:id="rId1"/>
    <sheet name="බීජ පැකට්" sheetId="2" r:id="rId2"/>
    <sheet name="පැල තවාන් " sheetId="3" r:id="rId3"/>
  </sheets>
  <externalReferences>
    <externalReference r:id="rId6"/>
  </externalReferences>
  <definedNames>
    <definedName name="_xlnm.Print_Area" localSheetId="0">'COntact District Officers'!$A$1:$F$104</definedName>
    <definedName name="_xlnm.Print_Titles" localSheetId="0">'COntact District Officers'!$1:$1</definedName>
  </definedNames>
  <calcPr fullCalcOnLoad="1"/>
</workbook>
</file>

<file path=xl/sharedStrings.xml><?xml version="1.0" encoding="utf-8"?>
<sst xmlns="http://schemas.openxmlformats.org/spreadsheetml/2006/main" count="375" uniqueCount="276">
  <si>
    <t>ඇමුණුම් 01</t>
  </si>
  <si>
    <t xml:space="preserve">ගෘහ ආර්ථික ඒකක දශ ලක්ෂයක් සංවර්ධනය කිරීමේ වැඩසටහන </t>
  </si>
  <si>
    <t xml:space="preserve">2020 - මහ කන්නය </t>
  </si>
  <si>
    <t>බීජ පැකට් ඉල්ලුම් කිරීම</t>
  </si>
  <si>
    <t>අනු අංකය</t>
  </si>
  <si>
    <t>දිස්ක්‍රික්කය</t>
  </si>
  <si>
    <t>ප්‍රා දේශිය ලේකම් කොට්ඨාශ සංඛ්‍යාව</t>
  </si>
  <si>
    <t>ප්‍රජාමුල බැංකු සංගම් ගණන</t>
  </si>
  <si>
    <t>ග්‍රාම නිලධාරි වසම් සංඛ්‍යාව</t>
  </si>
  <si>
    <t>දිස්ත්‍රික් සඳහා ලබා දිය යුතු මුළු බීජ පැකට් සංඛ්‍යාව</t>
  </si>
  <si>
    <t>කොළඹ</t>
  </si>
  <si>
    <t>ගම්පහ</t>
  </si>
  <si>
    <t>කළුතර</t>
  </si>
  <si>
    <t>ගාල්ල</t>
  </si>
  <si>
    <t>මාතර</t>
  </si>
  <si>
    <t>හම්බන්තොට</t>
  </si>
  <si>
    <t>මහනුවර</t>
  </si>
  <si>
    <t>මාතලේ</t>
  </si>
  <si>
    <t>නුවරඑළිය</t>
  </si>
  <si>
    <t>කුරුණෑගල</t>
  </si>
  <si>
    <t>පුත්තලම</t>
  </si>
  <si>
    <t>බදුල්ල</t>
  </si>
  <si>
    <t>මොනරාගල</t>
  </si>
  <si>
    <t>කෑගල්ල</t>
  </si>
  <si>
    <t>රත්නපුර</t>
  </si>
  <si>
    <t>අනුරාධපුරය</t>
  </si>
  <si>
    <t>පොලොන්නරුව</t>
  </si>
  <si>
    <t>අම්පාර</t>
  </si>
  <si>
    <t>ත්‍රිකුණාමලය</t>
  </si>
  <si>
    <t>මඩකලපුව</t>
  </si>
  <si>
    <t>වව්නියාව</t>
  </si>
  <si>
    <t>යාපනය</t>
  </si>
  <si>
    <t>මන්නාරම</t>
  </si>
  <si>
    <t>මුලතිව්</t>
  </si>
  <si>
    <t>කිලිනොච්චිය</t>
  </si>
  <si>
    <t>එකතුව</t>
  </si>
  <si>
    <t>* අමාත්‍යාංශයේ සහ ප්‍රධාන කාර්යාලයට අදාල ආදර්ශ ගෙවත්ත නිර්මාණය සඳහා සහ එම ආයතන වල නිලධාරීන්ගේ නිවෙස් ආශ්‍රිත ගෙවතු සංවර්ධන කටයුත සඳහා රු. 732,100/- ක් වෙන් කර ඇත.</t>
  </si>
  <si>
    <t>ඇමුණුම 02</t>
  </si>
  <si>
    <t xml:space="preserve">සමෘද්ධි ප්‍රතිලාභීන් හා අඩු ආදායම්ලාභීන් විසින් පවත්වාගෙන යනු ලබන පැල තවාන් හඳුනා ගැනීම </t>
  </si>
  <si>
    <t>දිස්ත්‍රික්කය</t>
  </si>
  <si>
    <t>දැනට හඳුනාගත් පැල තවාන් සංඛ්‍යාව</t>
  </si>
  <si>
    <t>කුරුණගල</t>
  </si>
  <si>
    <t>මොණරාගල</t>
  </si>
  <si>
    <t>ත්‍රීකුණාමලය</t>
  </si>
  <si>
    <t xml:space="preserve">මඩකලපුව </t>
  </si>
  <si>
    <t>තනතුර</t>
  </si>
  <si>
    <t>නම</t>
  </si>
  <si>
    <t>ජංගම දුරකථන අංකය</t>
  </si>
  <si>
    <t>ස්ථාවර ‍දුරකථන අංකය</t>
  </si>
  <si>
    <t>ෆැක්ස් අංකය</t>
  </si>
  <si>
    <t>ඊ-මේල් අංකය</t>
  </si>
  <si>
    <t>1.කොළඹ දිස්ත්‍රික්කය</t>
  </si>
  <si>
    <t>දිස්ත්‍රික් සමෘද්ධි අධ්‍යක්ෂ</t>
  </si>
  <si>
    <t>ඒ.ජී.ශාන්ත අශෝක කුමාර මයා</t>
  </si>
  <si>
    <t>071-2948060</t>
  </si>
  <si>
    <t>011-2369165</t>
  </si>
  <si>
    <t>colombo@divineguma.gov.lk</t>
  </si>
  <si>
    <t>දිස්ත්‍රික් සහකාර සමෘද්ධි අධ්‍යක්ෂ</t>
  </si>
  <si>
    <t>උපාලි පුෂ්ප කුමාර මයා</t>
  </si>
  <si>
    <t>071-1980287</t>
  </si>
  <si>
    <t>ජීවනෝපාය විෂය භාර කළමණාකරු</t>
  </si>
  <si>
    <t xml:space="preserve">ගෝපිකා පල්ලියගුරු මිය </t>
  </si>
  <si>
    <t>070.2844556</t>
  </si>
  <si>
    <t>2.කළුතර දිස්ත්‍රික්කය</t>
  </si>
  <si>
    <t>බී.ඒ.එස්.උදයංගනී මිය</t>
  </si>
  <si>
    <t>071-8227510</t>
  </si>
  <si>
    <t>034-2228529</t>
  </si>
  <si>
    <t>034-2228230</t>
  </si>
  <si>
    <t>kalutara@divineguama.gov.lk</t>
  </si>
  <si>
    <t>මහේෂ් ප්‍රනාන්දු මයා</t>
  </si>
  <si>
    <t>071-4457816</t>
  </si>
  <si>
    <t>සුදත් සී කොතලාවල මයා</t>
  </si>
  <si>
    <t>071-3945114</t>
  </si>
  <si>
    <t>3.ගම්පහ දිස්ත්‍රික්කය</t>
  </si>
  <si>
    <t>අයේෂ් එම් පෙරේරා මහතා</t>
  </si>
  <si>
    <t>071-3527036</t>
  </si>
  <si>
    <t>033-2223723</t>
  </si>
  <si>
    <t>033-2222962</t>
  </si>
  <si>
    <t>gampaha@divineguma.gov.lk</t>
  </si>
  <si>
    <t>ජේ.ඒ. ලාල් ප්‍රේමසිරි මහතා</t>
  </si>
  <si>
    <t>076-3342272</t>
  </si>
  <si>
    <t xml:space="preserve">එස්.ආර්.ජයතිලක මහතා </t>
  </si>
  <si>
    <t>071-6853625</t>
  </si>
  <si>
    <t>4.ගාල්ල දිස්ත්‍රික්කය</t>
  </si>
  <si>
    <t>දිස්නා විතානගේ මිය</t>
  </si>
  <si>
    <t>071-4476725</t>
  </si>
  <si>
    <t>091-2222974</t>
  </si>
  <si>
    <t>091-2227456</t>
  </si>
  <si>
    <t>galle@divineguma.gov.lk</t>
  </si>
  <si>
    <t>091-2226346</t>
  </si>
  <si>
    <t>දිස්ත්‍රික් නියෝජ්‍ය සමෘද්ධි අධ්‍යක්ෂ</t>
  </si>
  <si>
    <t xml:space="preserve">එන්.ඩී. කල්‍යානි මිය </t>
  </si>
  <si>
    <t>071-8463681</t>
  </si>
  <si>
    <t>කපිල මාසකෝරාල මහතා</t>
  </si>
  <si>
    <t>071-6905975</t>
  </si>
  <si>
    <t>කේ.ඩී. කපිල මහතා</t>
  </si>
  <si>
    <t>071-4475570</t>
  </si>
  <si>
    <t>5.මාතර දිස්ත්‍රික්කය</t>
  </si>
  <si>
    <t>එන්.ජී.ජේ.පී.රෝහිත මයා</t>
  </si>
  <si>
    <t>071-4205315</t>
  </si>
  <si>
    <t>041-2226346</t>
  </si>
  <si>
    <t>041-2222646</t>
  </si>
  <si>
    <t>matara@divineguma.gov.lk</t>
  </si>
  <si>
    <t>041-2333208</t>
  </si>
  <si>
    <t>ඩබ්.එම්.ටී.බණ්ඩාර මයා</t>
  </si>
  <si>
    <t>071-8211294</t>
  </si>
  <si>
    <t>එස්.ජේ.ඒ. ප්‍රියන්ත මයා</t>
  </si>
  <si>
    <t>071-8301535</t>
  </si>
  <si>
    <t>6. හම්බන්තොට දිස්ත්‍රික්කය</t>
  </si>
  <si>
    <t>සිරිල් කේ. ලියනගේ මයා</t>
  </si>
  <si>
    <t>071-8281564</t>
  </si>
  <si>
    <t>047-2256500</t>
  </si>
  <si>
    <t>047-2256520</t>
  </si>
  <si>
    <t>hambantota@divineguma.gov.lk</t>
  </si>
  <si>
    <t>එම්.ජී.කිත්සිරි මයා</t>
  </si>
  <si>
    <t>071-4398763</t>
  </si>
  <si>
    <t xml:space="preserve">හේමන්ත මයා </t>
  </si>
  <si>
    <t>7. රත්නපුර දිස්ත්‍රික්කය</t>
  </si>
  <si>
    <t>ජී.ඒ.ජයසිංහ මයා</t>
  </si>
  <si>
    <t>071-8100392</t>
  </si>
  <si>
    <t>045-2223688</t>
  </si>
  <si>
    <t>rathnapura@divineguma.gov.lk</t>
  </si>
  <si>
    <t>එච්.ජී.එම්.රංජිත් ද සිල්වා මයා</t>
  </si>
  <si>
    <t>070-1118020</t>
  </si>
  <si>
    <t xml:space="preserve">එම්.බී.පී. දේදුනු මිය </t>
  </si>
  <si>
    <t>071-4413932</t>
  </si>
  <si>
    <t>8. කුරුණෑගල දිස්ත්‍රික්කය</t>
  </si>
  <si>
    <t>සූජාති පෙත්තාවඩු මිය</t>
  </si>
  <si>
    <t>070-5020060</t>
  </si>
  <si>
    <t>037-2232057</t>
  </si>
  <si>
    <t>037-2222315</t>
  </si>
  <si>
    <t>kurunegala@divineguma.gov.lk</t>
  </si>
  <si>
    <t>ගැමුණු විජේසූරිය මයා</t>
  </si>
  <si>
    <t>071-8660238</t>
  </si>
  <si>
    <t>එම්.බී.අයි.එම්. වීරසිරි මිය</t>
  </si>
  <si>
    <t>071-2026339</t>
  </si>
  <si>
    <t>9. පුත්තලම දිස්ත්‍රික්කය</t>
  </si>
  <si>
    <t xml:space="preserve">එස්.පී.වීරසේකර මයා </t>
  </si>
  <si>
    <t>071-3913451</t>
  </si>
  <si>
    <t>032-2265286</t>
  </si>
  <si>
    <t>032-2266648</t>
  </si>
  <si>
    <t>puttalam@divineguma.gov.lk</t>
  </si>
  <si>
    <t xml:space="preserve">එම්.පී.එන්. නිලන්ති මිය </t>
  </si>
  <si>
    <t>032-2265592</t>
  </si>
  <si>
    <t>10. කෑගල්ල දිස්ත්‍රික්කය</t>
  </si>
  <si>
    <t>ටී.ඒ.පී.කුසුම්සිරි මිය</t>
  </si>
  <si>
    <t>071-4400616</t>
  </si>
  <si>
    <t>035-2223584</t>
  </si>
  <si>
    <t>035-2231784</t>
  </si>
  <si>
    <t>kagalle@divineguma.gov.lk</t>
  </si>
  <si>
    <t>බී.ජී.එල්.ආර්.එස්.බණ්ඩාර මයා</t>
  </si>
  <si>
    <t>071-2739594 / 071-8072044</t>
  </si>
  <si>
    <t xml:space="preserve">කාන්චනා හේමමාලි මිය </t>
  </si>
  <si>
    <t>070-4060578</t>
  </si>
  <si>
    <t>11. මාතලේ දිස්ත්‍රික්කය</t>
  </si>
  <si>
    <t>එෆ්.ආර්.එම්.රියල්දීන් මිය</t>
  </si>
  <si>
    <t>071-4823139</t>
  </si>
  <si>
    <t>066-2222051</t>
  </si>
  <si>
    <t>066-2224866</t>
  </si>
  <si>
    <t>matale@divineguma.gov.lk</t>
  </si>
  <si>
    <t>ගාමිණි අබේවික්‍රම මයා</t>
  </si>
  <si>
    <t>071-8447780</t>
  </si>
  <si>
    <t xml:space="preserve">මානෙල් ජයසිංහ මිය </t>
  </si>
  <si>
    <t>077-5230025</t>
  </si>
  <si>
    <t>12. මහනුවර දිස්ත්‍රික්කය</t>
  </si>
  <si>
    <t>කුමුදුනී ප්‍රේමචන්ද්‍ර මිය</t>
  </si>
  <si>
    <t>071-8698459</t>
  </si>
  <si>
    <t>081-2223603</t>
  </si>
  <si>
    <t>081-2233809</t>
  </si>
  <si>
    <t>kandy@divineguma.gov.lk</t>
  </si>
  <si>
    <t>කේ.ජී.ඩබ්. කුමාරසිංහ මයා</t>
  </si>
  <si>
    <t>070-5283322</t>
  </si>
  <si>
    <t xml:space="preserve">ජී.ජී.සී. කුමාරි සුමනසේකර මිය </t>
  </si>
  <si>
    <t>071-4462976</t>
  </si>
  <si>
    <t>13. නුවරඑළිය දිස්ත්‍රික්කය</t>
  </si>
  <si>
    <t>අමිල නවරත්න මයා</t>
  </si>
  <si>
    <t>071-7039071</t>
  </si>
  <si>
    <t>052-2235144</t>
  </si>
  <si>
    <t>052-2223553</t>
  </si>
  <si>
    <t>nuwaraeliya@divineguma.gov.lk</t>
  </si>
  <si>
    <t>එස්.එම්.රත්නදාස මයා</t>
  </si>
  <si>
    <t>071-7359879</t>
  </si>
  <si>
    <t xml:space="preserve">නිශ්ශංක ප්‍රියදර්ශන මයා </t>
  </si>
  <si>
    <t>071-4473732</t>
  </si>
  <si>
    <t>14. මොණරාගල දිස්ත්‍රික්කය</t>
  </si>
  <si>
    <t>එල්.ඒ. සෝමරත්න මයා</t>
  </si>
  <si>
    <t>071-1199819</t>
  </si>
  <si>
    <t>055-2276434</t>
  </si>
  <si>
    <t>055-2276365</t>
  </si>
  <si>
    <t>monaragala@divineguma.gov.lk</t>
  </si>
  <si>
    <t>කේ.කේ. වසන්ත මයා</t>
  </si>
  <si>
    <t>071-4463206</t>
  </si>
  <si>
    <t xml:space="preserve">ඒ. අයිරා සමරසිංහ මිය </t>
  </si>
  <si>
    <t>071-3041629</t>
  </si>
  <si>
    <t>15. අම්පාර දිස්ත්‍රික්කය</t>
  </si>
  <si>
    <t>එල්.ඒ.සෆ්රාස් මයා</t>
  </si>
  <si>
    <t>077-7076050</t>
  </si>
  <si>
    <t>063-2223638</t>
  </si>
  <si>
    <t>063-2222396</t>
  </si>
  <si>
    <t>ampara@divineguma.gov.lk</t>
  </si>
  <si>
    <t>ආර්.එම්.ඩී. සමරතුංග මයා</t>
  </si>
  <si>
    <t>071-5391267</t>
  </si>
  <si>
    <t>16. අනුරාධපුරය දිස්ත්‍රික්කය</t>
  </si>
  <si>
    <t>අනුරාධ දිසානායක මයා</t>
  </si>
  <si>
    <t>070-4152617</t>
  </si>
  <si>
    <t>025-2223324</t>
  </si>
  <si>
    <t>025-2221908</t>
  </si>
  <si>
    <t>anuradhapura@divineguma.gov.lk</t>
  </si>
  <si>
    <t>ඩබ්.එම්.මහින්ද වීරකෝන් මයා</t>
  </si>
  <si>
    <t>071-2812175</t>
  </si>
  <si>
    <t xml:space="preserve">දයා සිරිවර්ධන මයා </t>
  </si>
  <si>
    <t>075-7671871</t>
  </si>
  <si>
    <t>17. පොළොන්නරුව දිස්ත්‍රික්කය</t>
  </si>
  <si>
    <t>ඩබ්.ජී.ඩබ්. වනසිංහ මයා</t>
  </si>
  <si>
    <t>071-8250888</t>
  </si>
  <si>
    <t>027-2226801</t>
  </si>
  <si>
    <t>polonnaruwa@divineguma.gov.lk</t>
  </si>
  <si>
    <t>027-2225578</t>
  </si>
  <si>
    <t>ඩබ්.එම්.මහින්ද වීරකෝන් මයා (වැ.බ.)</t>
  </si>
  <si>
    <t xml:space="preserve">ලයනල් සෝමසිරි මයා </t>
  </si>
  <si>
    <t>071-1640121</t>
  </si>
  <si>
    <t>18. ත්‍රිකුණාමලය දිස්ත්‍රික්කය</t>
  </si>
  <si>
    <t>එස්.සුදීස්නර් මිය</t>
  </si>
  <si>
    <t>077-6082719</t>
  </si>
  <si>
    <t>026-2227025</t>
  </si>
  <si>
    <t>026-2222311</t>
  </si>
  <si>
    <t>trincomalee@divineguma.gov.lk</t>
  </si>
  <si>
    <t xml:space="preserve">එස්.පුෂ්පවතී මිය </t>
  </si>
  <si>
    <t>077-2449828</t>
  </si>
  <si>
    <t>19. මඩකලපුව දිස්ත්‍රික්කය</t>
  </si>
  <si>
    <t>ඒ. පාක්‍යරාජ මිය</t>
  </si>
  <si>
    <t>076-4331233</t>
  </si>
  <si>
    <t>065-2227898</t>
  </si>
  <si>
    <t>065-2227822</t>
  </si>
  <si>
    <t>samurdhibat@yahoo.com</t>
  </si>
  <si>
    <t xml:space="preserve">ඒ.එම්.අලී අක්බාර් මයා </t>
  </si>
  <si>
    <t>077-3325386</t>
  </si>
  <si>
    <t>20. යාපනය දිස්ත්‍රික්කය</t>
  </si>
  <si>
    <t>මහේෂ්වරන් මයා</t>
  </si>
  <si>
    <t>077-4219714</t>
  </si>
  <si>
    <t>021-2224171</t>
  </si>
  <si>
    <t>021-2224251</t>
  </si>
  <si>
    <t>jaffna@divineguma.gov.lk</t>
  </si>
  <si>
    <t xml:space="preserve">ලියෝනිටා සෙල්වනායගම් මිය </t>
  </si>
  <si>
    <t>077-6590376</t>
  </si>
  <si>
    <t>21. මුලතිව් දිස්ත්‍රික්කය</t>
  </si>
  <si>
    <t>‍ජේ.කනේෂ්මුර්ති මයා</t>
  </si>
  <si>
    <t>077-3440540</t>
  </si>
  <si>
    <t>021-2290044/12</t>
  </si>
  <si>
    <t>021-2290045</t>
  </si>
  <si>
    <t>mulative@divineguma.gov.lk</t>
  </si>
  <si>
    <t xml:space="preserve">සුදර්ශන් මයා </t>
  </si>
  <si>
    <t>077-6199797</t>
  </si>
  <si>
    <t>22. වවුනියාව දිස්ත්‍රික්කය</t>
  </si>
  <si>
    <t xml:space="preserve">එස්. පද්මරංජන් මයා </t>
  </si>
  <si>
    <t>077-6617817</t>
  </si>
  <si>
    <t xml:space="preserve">නිරන්ජිත කුමාරන් මයා </t>
  </si>
  <si>
    <t>077-8097706</t>
  </si>
  <si>
    <t>23. මන්නාරම දිස්ත්‍රික්කය</t>
  </si>
  <si>
    <t>අයි.අලියාර් මයා (වැ.බ.)</t>
  </si>
  <si>
    <t>077-0499123</t>
  </si>
  <si>
    <t xml:space="preserve">ඒ. සෙල්වකුමාර් ආරොන් මයා </t>
  </si>
  <si>
    <t>077-9582646</t>
  </si>
  <si>
    <t>24. බදුල්ල දිස්ත්‍රික්කය</t>
  </si>
  <si>
    <t>ඩබ්.එම්.පී. විජය බංඩාර මයා</t>
  </si>
  <si>
    <t>071-8206271</t>
  </si>
  <si>
    <t>නිමල් රත්නායක මයා</t>
  </si>
  <si>
    <t>071-8311002</t>
  </si>
  <si>
    <t xml:space="preserve">එම්.එම්.ඒ.පී.වී. හේරත් මයා </t>
  </si>
  <si>
    <t>071-8150681</t>
  </si>
  <si>
    <t>gwijeyagaanth@gmail.com</t>
  </si>
  <si>
    <t>25. කිලිනොච්චිය දිස්ත්‍රික්කය</t>
  </si>
  <si>
    <t>ඒ.එඒ.පි.ඒ.එන්.ජේ. තවබාලන් මයා</t>
  </si>
  <si>
    <t>077-1020542</t>
  </si>
  <si>
    <t>ජී. ගෞරි මිය</t>
  </si>
  <si>
    <t>077-0034507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</si>
</sst>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0"/>
      <color indexed="8"/>
      <name val="Calibri"/>
      <family val="2"/>
    </font>
    <font>
      <b/>
      <sz val="13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Iskoola Pota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sz val="18"/>
      <color indexed="8"/>
      <name val="Iskoola Pota"/>
      <family val="2"/>
    </font>
    <font>
      <b/>
      <sz val="12"/>
      <color indexed="8"/>
      <name val="Iskoola Pota"/>
      <family val="2"/>
    </font>
    <font>
      <sz val="12"/>
      <color indexed="8"/>
      <name val="Calibri"/>
      <family val="2"/>
    </font>
    <font>
      <sz val="12"/>
      <color indexed="8"/>
      <name val="Iskoola Pot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u val="single"/>
      <sz val="11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8"/>
      <color theme="1"/>
      <name val="Iskoola Pota"/>
      <family val="2"/>
    </font>
    <font>
      <b/>
      <sz val="12"/>
      <color theme="1"/>
      <name val="Iskoola Pota"/>
      <family val="2"/>
    </font>
    <font>
      <sz val="12"/>
      <color theme="1"/>
      <name val="Calibri"/>
      <family val="2"/>
    </font>
    <font>
      <sz val="12"/>
      <color theme="1"/>
      <name val="Iskoola Pota"/>
      <family val="2"/>
    </font>
    <font>
      <sz val="9"/>
      <color theme="0"/>
      <name val="Calibri"/>
      <family val="2"/>
    </font>
    <font>
      <b/>
      <sz val="12"/>
      <color theme="1"/>
      <name val="Calibri"/>
      <family val="2"/>
    </font>
    <font>
      <b/>
      <sz val="13"/>
      <color theme="1"/>
      <name val="Calibri"/>
      <family val="2"/>
    </font>
    <font>
      <b/>
      <sz val="10"/>
      <color theme="1"/>
      <name val="Iskoola Pota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53" fillId="0" borderId="0" xfId="0" applyFont="1" applyAlignment="1">
      <alignment horizontal="right"/>
    </xf>
    <xf numFmtId="0" fontId="54" fillId="0" borderId="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5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164" fontId="0" fillId="0" borderId="11" xfId="42" applyNumberFormat="1" applyFont="1" applyBorder="1" applyAlignment="1">
      <alignment horizontal="center"/>
    </xf>
    <xf numFmtId="164" fontId="0" fillId="0" borderId="11" xfId="0" applyNumberFormat="1" applyFont="1" applyBorder="1" applyAlignment="1">
      <alignment/>
    </xf>
    <xf numFmtId="0" fontId="51" fillId="0" borderId="11" xfId="0" applyFont="1" applyBorder="1" applyAlignment="1">
      <alignment horizontal="center"/>
    </xf>
    <xf numFmtId="164" fontId="51" fillId="0" borderId="11" xfId="0" applyNumberFormat="1" applyFont="1" applyBorder="1" applyAlignment="1">
      <alignment horizontal="center"/>
    </xf>
    <xf numFmtId="0" fontId="5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51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left" vertical="center"/>
    </xf>
    <xf numFmtId="0" fontId="58" fillId="0" borderId="11" xfId="0" applyFont="1" applyBorder="1" applyAlignment="1">
      <alignment horizontal="center" vertical="center" wrapText="1"/>
    </xf>
    <xf numFmtId="0" fontId="59" fillId="0" borderId="0" xfId="0" applyFont="1" applyBorder="1" applyAlignment="1">
      <alignment vertical="center" wrapText="1"/>
    </xf>
    <xf numFmtId="0" fontId="59" fillId="0" borderId="0" xfId="0" applyFont="1" applyAlignment="1">
      <alignment vertical="center" wrapText="1"/>
    </xf>
    <xf numFmtId="0" fontId="60" fillId="0" borderId="11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left" vertical="center" wrapText="1"/>
    </xf>
    <xf numFmtId="0" fontId="60" fillId="0" borderId="11" xfId="0" applyFont="1" applyBorder="1" applyAlignment="1">
      <alignment vertical="center" wrapText="1"/>
    </xf>
    <xf numFmtId="0" fontId="60" fillId="0" borderId="0" xfId="0" applyFont="1" applyAlignment="1">
      <alignment vertical="center" wrapText="1"/>
    </xf>
    <xf numFmtId="0" fontId="61" fillId="0" borderId="12" xfId="0" applyFont="1" applyBorder="1" applyAlignment="1">
      <alignment horizontal="left"/>
    </xf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 horizontal="center"/>
    </xf>
    <xf numFmtId="0" fontId="54" fillId="0" borderId="0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textRotation="90" wrapText="1"/>
    </xf>
    <xf numFmtId="0" fontId="64" fillId="0" borderId="14" xfId="0" applyFont="1" applyBorder="1" applyAlignment="1">
      <alignment horizontal="center" vertical="center" textRotation="90" wrapText="1"/>
    </xf>
    <xf numFmtId="0" fontId="64" fillId="0" borderId="15" xfId="0" applyFont="1" applyBorder="1" applyAlignment="1">
      <alignment horizontal="center" vertical="center" textRotation="90" wrapText="1"/>
    </xf>
    <xf numFmtId="0" fontId="56" fillId="0" borderId="13" xfId="0" applyFont="1" applyBorder="1" applyAlignment="1">
      <alignment horizontal="center" vertical="center" textRotation="90" wrapText="1"/>
    </xf>
    <xf numFmtId="0" fontId="56" fillId="0" borderId="14" xfId="0" applyFont="1" applyBorder="1" applyAlignment="1">
      <alignment horizontal="center" vertical="center" textRotation="90" wrapText="1"/>
    </xf>
    <xf numFmtId="0" fontId="56" fillId="0" borderId="15" xfId="0" applyFont="1" applyBorder="1" applyAlignment="1">
      <alignment horizontal="center" vertical="center" textRotation="90" wrapText="1"/>
    </xf>
    <xf numFmtId="0" fontId="0" fillId="0" borderId="0" xfId="0" applyBorder="1" applyAlignment="1">
      <alignment horizontal="center"/>
    </xf>
    <xf numFmtId="0" fontId="63" fillId="0" borderId="0" xfId="0" applyFont="1" applyAlignment="1">
      <alignment horizontal="center" wrapText="1"/>
    </xf>
    <xf numFmtId="0" fontId="57" fillId="0" borderId="0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 wrapText="1"/>
    </xf>
    <xf numFmtId="49" fontId="62" fillId="0" borderId="11" xfId="0" applyNumberFormat="1" applyFont="1" applyBorder="1" applyAlignment="1">
      <alignment horizontal="center" vertical="center" wrapText="1"/>
    </xf>
    <xf numFmtId="0" fontId="54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49" fontId="0" fillId="0" borderId="11" xfId="0" applyNumberFormat="1" applyBorder="1" applyAlignment="1">
      <alignment/>
    </xf>
    <xf numFmtId="49" fontId="0" fillId="0" borderId="11" xfId="0" applyNumberFormat="1" applyBorder="1" applyAlignment="1">
      <alignment horizontal="center" vertical="center"/>
    </xf>
    <xf numFmtId="0" fontId="45" fillId="0" borderId="11" xfId="52" applyBorder="1" applyAlignment="1">
      <alignment/>
    </xf>
    <xf numFmtId="0" fontId="54" fillId="0" borderId="16" xfId="0" applyFont="1" applyBorder="1" applyAlignment="1">
      <alignment horizontal="left"/>
    </xf>
    <xf numFmtId="0" fontId="54" fillId="0" borderId="17" xfId="0" applyFont="1" applyBorder="1" applyAlignment="1">
      <alignment horizontal="left"/>
    </xf>
    <xf numFmtId="0" fontId="54" fillId="0" borderId="18" xfId="0" applyFont="1" applyBorder="1" applyAlignment="1">
      <alignment horizontal="left"/>
    </xf>
    <xf numFmtId="0" fontId="0" fillId="0" borderId="13" xfId="0" applyBorder="1" applyAlignment="1">
      <alignment horizontal="left" vertical="center"/>
    </xf>
    <xf numFmtId="49" fontId="0" fillId="0" borderId="13" xfId="0" applyNumberFormat="1" applyBorder="1" applyAlignment="1">
      <alignment horizontal="left" vertical="center"/>
    </xf>
    <xf numFmtId="49" fontId="0" fillId="0" borderId="13" xfId="0" applyNumberFormat="1" applyBorder="1" applyAlignment="1">
      <alignment horizontal="center" vertical="center"/>
    </xf>
    <xf numFmtId="49" fontId="0" fillId="0" borderId="13" xfId="0" applyNumberFormat="1" applyBorder="1" applyAlignment="1">
      <alignment vertical="center"/>
    </xf>
    <xf numFmtId="0" fontId="45" fillId="0" borderId="13" xfId="52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0" fontId="45" fillId="0" borderId="15" xfId="52" applyBorder="1" applyAlignment="1">
      <alignment horizontal="left" vertical="center"/>
    </xf>
    <xf numFmtId="0" fontId="0" fillId="0" borderId="11" xfId="0" applyFill="1" applyBorder="1" applyAlignment="1">
      <alignment/>
    </xf>
    <xf numFmtId="0" fontId="0" fillId="0" borderId="11" xfId="0" applyBorder="1" applyAlignment="1">
      <alignment vertical="top"/>
    </xf>
    <xf numFmtId="0" fontId="65" fillId="0" borderId="11" xfId="0" applyFont="1" applyBorder="1" applyAlignment="1">
      <alignment vertical="top"/>
    </xf>
    <xf numFmtId="49" fontId="0" fillId="0" borderId="11" xfId="0" applyNumberFormat="1" applyBorder="1" applyAlignment="1">
      <alignment vertical="top" wrapText="1"/>
    </xf>
    <xf numFmtId="0" fontId="0" fillId="0" borderId="14" xfId="0" applyFill="1" applyBorder="1" applyAlignment="1">
      <alignment/>
    </xf>
    <xf numFmtId="49" fontId="0" fillId="0" borderId="14" xfId="0" applyNumberFormat="1" applyFill="1" applyBorder="1" applyAlignment="1">
      <alignment/>
    </xf>
    <xf numFmtId="0" fontId="32" fillId="0" borderId="11" xfId="0" applyFont="1" applyBorder="1" applyAlignment="1">
      <alignment horizontal="left"/>
    </xf>
    <xf numFmtId="0" fontId="33" fillId="0" borderId="0" xfId="0" applyFont="1" applyAlignment="1">
      <alignment/>
    </xf>
    <xf numFmtId="0" fontId="33" fillId="0" borderId="11" xfId="0" applyFont="1" applyBorder="1" applyAlignment="1">
      <alignment/>
    </xf>
    <xf numFmtId="0" fontId="33" fillId="0" borderId="11" xfId="0" applyFont="1" applyFill="1" applyBorder="1" applyAlignment="1">
      <alignment/>
    </xf>
    <xf numFmtId="49" fontId="33" fillId="0" borderId="11" xfId="0" applyNumberFormat="1" applyFont="1" applyBorder="1" applyAlignment="1">
      <alignment/>
    </xf>
    <xf numFmtId="49" fontId="33" fillId="0" borderId="11" xfId="0" applyNumberFormat="1" applyFont="1" applyBorder="1" applyAlignment="1">
      <alignment horizontal="center" vertical="center"/>
    </xf>
    <xf numFmtId="0" fontId="34" fillId="0" borderId="11" xfId="52" applyFont="1" applyBorder="1" applyAlignment="1">
      <alignment/>
    </xf>
    <xf numFmtId="0" fontId="35" fillId="33" borderId="11" xfId="0" applyFont="1" applyFill="1" applyBorder="1" applyAlignment="1">
      <alignment/>
    </xf>
    <xf numFmtId="0" fontId="0" fillId="0" borderId="0" xfId="0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Contac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lombo@divineguma.gov.lk" TargetMode="External" /><Relationship Id="rId2" Type="http://schemas.openxmlformats.org/officeDocument/2006/relationships/hyperlink" Target="mailto:kalutara@divineguama.gov.lk" TargetMode="External" /><Relationship Id="rId3" Type="http://schemas.openxmlformats.org/officeDocument/2006/relationships/hyperlink" Target="mailto:gampaha@divineguma.gov.lk" TargetMode="External" /><Relationship Id="rId4" Type="http://schemas.openxmlformats.org/officeDocument/2006/relationships/hyperlink" Target="mailto:galle@divineguma.gov.lk" TargetMode="External" /><Relationship Id="rId5" Type="http://schemas.openxmlformats.org/officeDocument/2006/relationships/hyperlink" Target="mailto:matara@divineguma.gov.lk" TargetMode="External" /><Relationship Id="rId6" Type="http://schemas.openxmlformats.org/officeDocument/2006/relationships/hyperlink" Target="mailto:hambantota@divineguma.gov.lk" TargetMode="External" /><Relationship Id="rId7" Type="http://schemas.openxmlformats.org/officeDocument/2006/relationships/hyperlink" Target="mailto:rathnapura@divineguma.gov.lk" TargetMode="External" /><Relationship Id="rId8" Type="http://schemas.openxmlformats.org/officeDocument/2006/relationships/hyperlink" Target="mailto:kurunegala@divineguma.gov.lk" TargetMode="External" /><Relationship Id="rId9" Type="http://schemas.openxmlformats.org/officeDocument/2006/relationships/hyperlink" Target="mailto:puttalam@divineguma.gov.lk" TargetMode="External" /><Relationship Id="rId10" Type="http://schemas.openxmlformats.org/officeDocument/2006/relationships/hyperlink" Target="mailto:kagalle@divineguma.gov.lk" TargetMode="External" /><Relationship Id="rId11" Type="http://schemas.openxmlformats.org/officeDocument/2006/relationships/hyperlink" Target="mailto:matale@divineguma.gov.lk" TargetMode="External" /><Relationship Id="rId12" Type="http://schemas.openxmlformats.org/officeDocument/2006/relationships/hyperlink" Target="mailto:kandy@divineguma.gov.lk" TargetMode="External" /><Relationship Id="rId13" Type="http://schemas.openxmlformats.org/officeDocument/2006/relationships/hyperlink" Target="mailto:nuwaraeliya@divineguma.gov.lk" TargetMode="External" /><Relationship Id="rId14" Type="http://schemas.openxmlformats.org/officeDocument/2006/relationships/hyperlink" Target="mailto:monaragala@divineguma.gov.lk" TargetMode="External" /><Relationship Id="rId15" Type="http://schemas.openxmlformats.org/officeDocument/2006/relationships/hyperlink" Target="mailto:ampara@divineguma.gov.lk" TargetMode="External" /><Relationship Id="rId16" Type="http://schemas.openxmlformats.org/officeDocument/2006/relationships/hyperlink" Target="mailto:anuradhapura@divineguma.gov.lk" TargetMode="External" /><Relationship Id="rId17" Type="http://schemas.openxmlformats.org/officeDocument/2006/relationships/hyperlink" Target="mailto:polonnaruwa@divineguma.gov.lk" TargetMode="External" /><Relationship Id="rId18" Type="http://schemas.openxmlformats.org/officeDocument/2006/relationships/hyperlink" Target="mailto:trincomalee@divineguma.gov.lk" TargetMode="External" /><Relationship Id="rId19" Type="http://schemas.openxmlformats.org/officeDocument/2006/relationships/hyperlink" Target="mailto:samurdhibat@yahoo.com" TargetMode="External" /><Relationship Id="rId20" Type="http://schemas.openxmlformats.org/officeDocument/2006/relationships/hyperlink" Target="mailto:jaffna@divineguma.gov.lk" TargetMode="External" /><Relationship Id="rId21" Type="http://schemas.openxmlformats.org/officeDocument/2006/relationships/hyperlink" Target="mailto:mulative@divineguma.gov.lk" TargetMode="External" /><Relationship Id="rId22" Type="http://schemas.openxmlformats.org/officeDocument/2006/relationships/hyperlink" Target="mailto:gwijeyagaanth@gmail.com" TargetMode="External" /><Relationship Id="rId2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4"/>
  <sheetViews>
    <sheetView tabSelected="1" view="pageBreakPreview" zoomScaleSheetLayoutView="100" zoomScalePageLayoutView="0" workbookViewId="0" topLeftCell="A1">
      <selection activeCell="A10" sqref="A10:F10"/>
    </sheetView>
  </sheetViews>
  <sheetFormatPr defaultColWidth="9.140625" defaultRowHeight="15"/>
  <cols>
    <col min="1" max="1" width="35.57421875" style="0" customWidth="1"/>
    <col min="2" max="2" width="26.57421875" style="0" customWidth="1"/>
    <col min="3" max="3" width="14.421875" style="0" customWidth="1"/>
    <col min="4" max="4" width="15.57421875" style="75" customWidth="1"/>
    <col min="5" max="5" width="15.00390625" style="0" customWidth="1"/>
    <col min="6" max="6" width="33.00390625" style="0" customWidth="1"/>
  </cols>
  <sheetData>
    <row r="1" spans="1:6" ht="31.5">
      <c r="A1" s="40" t="s">
        <v>45</v>
      </c>
      <c r="B1" s="40" t="s">
        <v>46</v>
      </c>
      <c r="C1" s="41" t="s">
        <v>47</v>
      </c>
      <c r="D1" s="41" t="s">
        <v>48</v>
      </c>
      <c r="E1" s="41" t="s">
        <v>49</v>
      </c>
      <c r="F1" s="40" t="s">
        <v>50</v>
      </c>
    </row>
    <row r="2" spans="1:6" ht="18">
      <c r="A2" s="42" t="s">
        <v>51</v>
      </c>
      <c r="B2" s="42"/>
      <c r="C2" s="42"/>
      <c r="D2" s="42"/>
      <c r="E2" s="42"/>
      <c r="F2" s="42"/>
    </row>
    <row r="3" spans="1:6" ht="14.25">
      <c r="A3" s="43" t="s">
        <v>52</v>
      </c>
      <c r="B3" s="44" t="s">
        <v>53</v>
      </c>
      <c r="C3" s="45" t="s">
        <v>54</v>
      </c>
      <c r="D3" s="46" t="s">
        <v>55</v>
      </c>
      <c r="E3" s="45" t="s">
        <v>55</v>
      </c>
      <c r="F3" s="47" t="s">
        <v>56</v>
      </c>
    </row>
    <row r="4" spans="1:6" ht="14.25">
      <c r="A4" s="43" t="s">
        <v>57</v>
      </c>
      <c r="B4" s="43" t="s">
        <v>58</v>
      </c>
      <c r="C4" s="45" t="s">
        <v>59</v>
      </c>
      <c r="D4" s="46"/>
      <c r="E4" s="45"/>
      <c r="F4" s="43"/>
    </row>
    <row r="5" spans="1:6" ht="14.25">
      <c r="A5" s="43" t="s">
        <v>60</v>
      </c>
      <c r="B5" s="43" t="s">
        <v>61</v>
      </c>
      <c r="C5" s="45" t="s">
        <v>62</v>
      </c>
      <c r="D5" s="46"/>
      <c r="E5" s="45"/>
      <c r="F5" s="47"/>
    </row>
    <row r="6" spans="1:6" ht="18">
      <c r="A6" s="48" t="s">
        <v>63</v>
      </c>
      <c r="B6" s="49"/>
      <c r="C6" s="49"/>
      <c r="D6" s="49"/>
      <c r="E6" s="49"/>
      <c r="F6" s="50"/>
    </row>
    <row r="7" spans="1:6" ht="14.25">
      <c r="A7" s="43" t="s">
        <v>52</v>
      </c>
      <c r="B7" s="43" t="s">
        <v>64</v>
      </c>
      <c r="C7" s="45" t="s">
        <v>65</v>
      </c>
      <c r="D7" s="46" t="s">
        <v>66</v>
      </c>
      <c r="E7" s="45" t="s">
        <v>67</v>
      </c>
      <c r="F7" s="47" t="s">
        <v>68</v>
      </c>
    </row>
    <row r="8" spans="1:6" ht="14.25">
      <c r="A8" s="43" t="s">
        <v>57</v>
      </c>
      <c r="B8" s="43" t="s">
        <v>69</v>
      </c>
      <c r="C8" s="45" t="s">
        <v>70</v>
      </c>
      <c r="D8" s="46"/>
      <c r="E8" s="45"/>
      <c r="F8" s="43"/>
    </row>
    <row r="9" spans="1:6" ht="14.25">
      <c r="A9" s="43" t="s">
        <v>60</v>
      </c>
      <c r="B9" s="43" t="s">
        <v>71</v>
      </c>
      <c r="C9" s="45" t="s">
        <v>72</v>
      </c>
      <c r="D9" s="46"/>
      <c r="E9" s="45"/>
      <c r="F9" s="47"/>
    </row>
    <row r="10" spans="1:6" ht="18">
      <c r="A10" s="42" t="s">
        <v>73</v>
      </c>
      <c r="B10" s="42"/>
      <c r="C10" s="42"/>
      <c r="D10" s="42"/>
      <c r="E10" s="42"/>
      <c r="F10" s="42"/>
    </row>
    <row r="11" spans="1:6" ht="14.25">
      <c r="A11" s="43" t="s">
        <v>52</v>
      </c>
      <c r="B11" s="43" t="s">
        <v>74</v>
      </c>
      <c r="C11" s="45" t="s">
        <v>75</v>
      </c>
      <c r="D11" s="46" t="s">
        <v>76</v>
      </c>
      <c r="E11" s="45" t="s">
        <v>77</v>
      </c>
      <c r="F11" s="47" t="s">
        <v>78</v>
      </c>
    </row>
    <row r="12" spans="1:6" ht="14.25">
      <c r="A12" s="43" t="s">
        <v>57</v>
      </c>
      <c r="B12" s="43" t="s">
        <v>79</v>
      </c>
      <c r="C12" s="45" t="s">
        <v>80</v>
      </c>
      <c r="D12" s="46"/>
      <c r="E12" s="45"/>
      <c r="F12" s="43"/>
    </row>
    <row r="13" spans="1:6" ht="14.25">
      <c r="A13" s="43" t="s">
        <v>60</v>
      </c>
      <c r="B13" s="43" t="s">
        <v>81</v>
      </c>
      <c r="C13" s="45" t="s">
        <v>82</v>
      </c>
      <c r="D13" s="46"/>
      <c r="E13" s="45"/>
      <c r="F13" s="47"/>
    </row>
    <row r="14" spans="1:6" ht="18">
      <c r="A14" s="42" t="s">
        <v>83</v>
      </c>
      <c r="B14" s="42"/>
      <c r="C14" s="42"/>
      <c r="D14" s="42"/>
      <c r="E14" s="42"/>
      <c r="F14" s="42"/>
    </row>
    <row r="15" spans="1:6" ht="14.25">
      <c r="A15" s="51" t="s">
        <v>52</v>
      </c>
      <c r="B15" s="51" t="s">
        <v>84</v>
      </c>
      <c r="C15" s="52" t="s">
        <v>85</v>
      </c>
      <c r="D15" s="53" t="s">
        <v>86</v>
      </c>
      <c r="E15" s="54" t="s">
        <v>87</v>
      </c>
      <c r="F15" s="55" t="s">
        <v>88</v>
      </c>
    </row>
    <row r="16" spans="1:6" ht="14.25">
      <c r="A16" s="56"/>
      <c r="B16" s="56"/>
      <c r="C16" s="57"/>
      <c r="D16" s="58"/>
      <c r="E16" s="59" t="s">
        <v>89</v>
      </c>
      <c r="F16" s="60"/>
    </row>
    <row r="17" spans="1:6" ht="14.25">
      <c r="A17" s="43" t="s">
        <v>90</v>
      </c>
      <c r="B17" s="43" t="s">
        <v>91</v>
      </c>
      <c r="C17" s="45" t="s">
        <v>92</v>
      </c>
      <c r="D17" s="46"/>
      <c r="E17" s="45"/>
      <c r="F17" s="43"/>
    </row>
    <row r="18" spans="1:6" ht="14.25">
      <c r="A18" s="43" t="s">
        <v>57</v>
      </c>
      <c r="B18" s="61" t="s">
        <v>93</v>
      </c>
      <c r="C18" s="45" t="s">
        <v>94</v>
      </c>
      <c r="D18" s="46"/>
      <c r="E18" s="45"/>
      <c r="F18" s="43"/>
    </row>
    <row r="19" spans="1:6" ht="14.25">
      <c r="A19" s="43" t="s">
        <v>60</v>
      </c>
      <c r="B19" s="43" t="s">
        <v>95</v>
      </c>
      <c r="C19" s="45" t="s">
        <v>96</v>
      </c>
      <c r="D19" s="46"/>
      <c r="E19" s="45"/>
      <c r="F19" s="47"/>
    </row>
    <row r="20" spans="1:6" ht="18">
      <c r="A20" s="42" t="s">
        <v>97</v>
      </c>
      <c r="B20" s="42"/>
      <c r="C20" s="42"/>
      <c r="D20" s="42"/>
      <c r="E20" s="42"/>
      <c r="F20" s="42"/>
    </row>
    <row r="21" spans="1:6" ht="14.25">
      <c r="A21" s="51" t="s">
        <v>52</v>
      </c>
      <c r="B21" s="51" t="s">
        <v>98</v>
      </c>
      <c r="C21" s="53" t="s">
        <v>99</v>
      </c>
      <c r="D21" s="53" t="s">
        <v>100</v>
      </c>
      <c r="E21" t="s">
        <v>101</v>
      </c>
      <c r="F21" s="55" t="s">
        <v>102</v>
      </c>
    </row>
    <row r="22" spans="1:6" ht="14.25">
      <c r="A22" s="56"/>
      <c r="B22" s="56"/>
      <c r="C22" s="58"/>
      <c r="D22" s="58"/>
      <c r="E22" s="45" t="s">
        <v>103</v>
      </c>
      <c r="F22" s="60"/>
    </row>
    <row r="23" spans="1:6" ht="14.25">
      <c r="A23" s="43" t="s">
        <v>57</v>
      </c>
      <c r="B23" s="43" t="s">
        <v>104</v>
      </c>
      <c r="C23" s="45" t="s">
        <v>105</v>
      </c>
      <c r="D23" s="46"/>
      <c r="E23" s="45"/>
      <c r="F23" s="43"/>
    </row>
    <row r="24" spans="1:6" ht="14.25">
      <c r="A24" s="43" t="s">
        <v>60</v>
      </c>
      <c r="B24" s="43" t="s">
        <v>106</v>
      </c>
      <c r="C24" s="45" t="s">
        <v>107</v>
      </c>
      <c r="D24" s="46"/>
      <c r="E24" s="45"/>
      <c r="F24" s="43"/>
    </row>
    <row r="25" spans="1:6" ht="18">
      <c r="A25" s="42" t="s">
        <v>108</v>
      </c>
      <c r="B25" s="42"/>
      <c r="C25" s="42"/>
      <c r="D25" s="42"/>
      <c r="E25" s="42"/>
      <c r="F25" s="42"/>
    </row>
    <row r="26" spans="1:6" ht="14.25">
      <c r="A26" s="43" t="s">
        <v>52</v>
      </c>
      <c r="B26" s="43" t="s">
        <v>109</v>
      </c>
      <c r="C26" s="45" t="s">
        <v>110</v>
      </c>
      <c r="D26" s="46" t="s">
        <v>111</v>
      </c>
      <c r="E26" s="45" t="s">
        <v>112</v>
      </c>
      <c r="F26" s="47" t="s">
        <v>113</v>
      </c>
    </row>
    <row r="27" spans="1:6" ht="14.25">
      <c r="A27" s="43" t="s">
        <v>57</v>
      </c>
      <c r="B27" s="43" t="s">
        <v>114</v>
      </c>
      <c r="C27" s="45" t="s">
        <v>115</v>
      </c>
      <c r="D27" s="46"/>
      <c r="E27" s="45"/>
      <c r="F27" s="43"/>
    </row>
    <row r="28" spans="1:6" ht="18.75" customHeight="1">
      <c r="A28" s="43" t="s">
        <v>60</v>
      </c>
      <c r="B28" s="43" t="s">
        <v>116</v>
      </c>
      <c r="C28" s="45" t="s">
        <v>82</v>
      </c>
      <c r="D28" s="46"/>
      <c r="E28" s="45"/>
      <c r="F28" s="47"/>
    </row>
    <row r="29" spans="1:6" ht="35.25" customHeight="1">
      <c r="A29" s="42" t="s">
        <v>117</v>
      </c>
      <c r="B29" s="42"/>
      <c r="C29" s="42"/>
      <c r="D29" s="42"/>
      <c r="E29" s="42"/>
      <c r="F29" s="42"/>
    </row>
    <row r="30" spans="1:6" ht="14.25">
      <c r="A30" s="43" t="s">
        <v>52</v>
      </c>
      <c r="B30" s="43" t="s">
        <v>118</v>
      </c>
      <c r="C30" s="45" t="s">
        <v>119</v>
      </c>
      <c r="D30" s="46" t="s">
        <v>120</v>
      </c>
      <c r="E30" s="45" t="s">
        <v>120</v>
      </c>
      <c r="F30" s="47" t="s">
        <v>121</v>
      </c>
    </row>
    <row r="31" spans="1:6" ht="14.25">
      <c r="A31" s="43" t="s">
        <v>57</v>
      </c>
      <c r="B31" s="43" t="s">
        <v>122</v>
      </c>
      <c r="C31" s="45" t="s">
        <v>123</v>
      </c>
      <c r="D31" s="46"/>
      <c r="E31" s="45"/>
      <c r="F31" s="43"/>
    </row>
    <row r="32" spans="1:6" ht="14.25">
      <c r="A32" s="43" t="s">
        <v>60</v>
      </c>
      <c r="B32" s="43" t="s">
        <v>124</v>
      </c>
      <c r="C32" s="45" t="s">
        <v>125</v>
      </c>
      <c r="D32" s="46"/>
      <c r="E32" s="45"/>
      <c r="F32" s="47"/>
    </row>
    <row r="33" spans="1:6" ht="18">
      <c r="A33" s="42" t="s">
        <v>126</v>
      </c>
      <c r="B33" s="42"/>
      <c r="C33" s="42"/>
      <c r="D33" s="42"/>
      <c r="E33" s="42"/>
      <c r="F33" s="42"/>
    </row>
    <row r="34" spans="1:6" ht="14.25">
      <c r="A34" s="43" t="s">
        <v>52</v>
      </c>
      <c r="B34" s="61" t="s">
        <v>127</v>
      </c>
      <c r="C34" s="45" t="s">
        <v>128</v>
      </c>
      <c r="D34" s="46" t="s">
        <v>129</v>
      </c>
      <c r="E34" s="45" t="s">
        <v>130</v>
      </c>
      <c r="F34" s="47" t="s">
        <v>131</v>
      </c>
    </row>
    <row r="35" spans="1:6" ht="14.25">
      <c r="A35" s="43" t="s">
        <v>57</v>
      </c>
      <c r="B35" s="43" t="s">
        <v>132</v>
      </c>
      <c r="C35" s="45" t="s">
        <v>133</v>
      </c>
      <c r="D35" s="46"/>
      <c r="E35" s="45"/>
      <c r="F35" s="43"/>
    </row>
    <row r="36" spans="1:6" ht="14.25">
      <c r="A36" s="43" t="s">
        <v>60</v>
      </c>
      <c r="B36" s="43" t="s">
        <v>134</v>
      </c>
      <c r="C36" s="45" t="s">
        <v>135</v>
      </c>
      <c r="D36" s="46"/>
      <c r="E36" s="45"/>
      <c r="F36" s="43"/>
    </row>
    <row r="37" spans="1:6" ht="18">
      <c r="A37" s="42" t="s">
        <v>136</v>
      </c>
      <c r="B37" s="42"/>
      <c r="C37" s="42"/>
      <c r="D37" s="42"/>
      <c r="E37" s="42"/>
      <c r="F37" s="42"/>
    </row>
    <row r="38" spans="1:6" ht="14.25">
      <c r="A38" s="43" t="s">
        <v>52</v>
      </c>
      <c r="B38" s="43" t="s">
        <v>137</v>
      </c>
      <c r="C38" s="45" t="s">
        <v>138</v>
      </c>
      <c r="D38" s="46" t="s">
        <v>139</v>
      </c>
      <c r="E38" s="45" t="s">
        <v>140</v>
      </c>
      <c r="F38" s="47" t="s">
        <v>141</v>
      </c>
    </row>
    <row r="39" spans="1:6" ht="14.25">
      <c r="A39" s="43" t="s">
        <v>60</v>
      </c>
      <c r="B39" s="43" t="s">
        <v>142</v>
      </c>
      <c r="C39" s="45"/>
      <c r="D39" s="46" t="s">
        <v>143</v>
      </c>
      <c r="E39" s="45"/>
      <c r="F39" s="47"/>
    </row>
    <row r="40" spans="1:6" ht="18">
      <c r="A40" s="42" t="s">
        <v>144</v>
      </c>
      <c r="B40" s="42"/>
      <c r="C40" s="42"/>
      <c r="D40" s="42"/>
      <c r="E40" s="42"/>
      <c r="F40" s="42"/>
    </row>
    <row r="41" spans="1:6" ht="14.25">
      <c r="A41" s="43" t="s">
        <v>52</v>
      </c>
      <c r="B41" s="43" t="s">
        <v>145</v>
      </c>
      <c r="C41" s="45" t="s">
        <v>146</v>
      </c>
      <c r="D41" s="46" t="s">
        <v>147</v>
      </c>
      <c r="E41" s="45" t="s">
        <v>148</v>
      </c>
      <c r="F41" s="47" t="s">
        <v>149</v>
      </c>
    </row>
    <row r="42" spans="1:6" ht="28.5">
      <c r="A42" s="62" t="s">
        <v>57</v>
      </c>
      <c r="B42" s="63" t="s">
        <v>150</v>
      </c>
      <c r="C42" s="64" t="s">
        <v>151</v>
      </c>
      <c r="D42" s="46"/>
      <c r="E42" s="45"/>
      <c r="F42" s="43"/>
    </row>
    <row r="43" spans="1:6" ht="14.25">
      <c r="A43" s="43" t="s">
        <v>60</v>
      </c>
      <c r="B43" s="43" t="s">
        <v>152</v>
      </c>
      <c r="C43" s="45" t="s">
        <v>153</v>
      </c>
      <c r="D43" s="46"/>
      <c r="E43" s="45"/>
      <c r="F43" s="47"/>
    </row>
    <row r="44" spans="1:6" ht="18">
      <c r="A44" s="42" t="s">
        <v>154</v>
      </c>
      <c r="B44" s="42"/>
      <c r="C44" s="42"/>
      <c r="D44" s="42"/>
      <c r="E44" s="42"/>
      <c r="F44" s="42"/>
    </row>
    <row r="45" spans="1:6" ht="14.25">
      <c r="A45" s="43" t="s">
        <v>52</v>
      </c>
      <c r="B45" s="43" t="s">
        <v>155</v>
      </c>
      <c r="C45" s="45" t="s">
        <v>156</v>
      </c>
      <c r="D45" s="46" t="s">
        <v>157</v>
      </c>
      <c r="E45" s="45" t="s">
        <v>158</v>
      </c>
      <c r="F45" s="47" t="s">
        <v>159</v>
      </c>
    </row>
    <row r="46" spans="1:6" ht="14.25">
      <c r="A46" s="43" t="s">
        <v>57</v>
      </c>
      <c r="B46" s="43" t="s">
        <v>160</v>
      </c>
      <c r="C46" s="45" t="s">
        <v>161</v>
      </c>
      <c r="D46" s="46"/>
      <c r="E46" s="45"/>
      <c r="F46" s="43"/>
    </row>
    <row r="47" spans="1:6" ht="14.25">
      <c r="A47" s="43" t="s">
        <v>60</v>
      </c>
      <c r="B47" s="43" t="s">
        <v>162</v>
      </c>
      <c r="C47" s="45" t="s">
        <v>163</v>
      </c>
      <c r="D47" s="46"/>
      <c r="E47" s="45"/>
      <c r="F47" s="43"/>
    </row>
    <row r="48" spans="1:6" ht="26.25" customHeight="1">
      <c r="A48" s="42" t="s">
        <v>164</v>
      </c>
      <c r="B48" s="42"/>
      <c r="C48" s="42"/>
      <c r="D48" s="42"/>
      <c r="E48" s="42"/>
      <c r="F48" s="42"/>
    </row>
    <row r="49" spans="1:6" ht="21.75" customHeight="1">
      <c r="A49" s="43" t="s">
        <v>52</v>
      </c>
      <c r="B49" s="43" t="s">
        <v>165</v>
      </c>
      <c r="C49" s="45" t="s">
        <v>166</v>
      </c>
      <c r="D49" s="46" t="s">
        <v>167</v>
      </c>
      <c r="E49" s="45" t="s">
        <v>168</v>
      </c>
      <c r="F49" s="47" t="s">
        <v>169</v>
      </c>
    </row>
    <row r="50" spans="1:6" ht="22.5" customHeight="1">
      <c r="A50" s="43" t="s">
        <v>57</v>
      </c>
      <c r="B50" t="s">
        <v>170</v>
      </c>
      <c r="C50" t="s">
        <v>171</v>
      </c>
      <c r="D50" s="46"/>
      <c r="E50" s="45"/>
      <c r="F50" s="43"/>
    </row>
    <row r="51" spans="1:6" ht="19.5" customHeight="1">
      <c r="A51" s="43" t="s">
        <v>60</v>
      </c>
      <c r="B51" s="43" t="s">
        <v>172</v>
      </c>
      <c r="C51" s="45" t="s">
        <v>173</v>
      </c>
      <c r="D51" s="46"/>
      <c r="E51" s="45"/>
      <c r="F51" s="47"/>
    </row>
    <row r="52" spans="1:6" ht="32.25" customHeight="1">
      <c r="A52" s="42" t="s">
        <v>174</v>
      </c>
      <c r="B52" s="42"/>
      <c r="C52" s="42"/>
      <c r="D52" s="42"/>
      <c r="E52" s="42"/>
      <c r="F52" s="42"/>
    </row>
    <row r="53" spans="1:6" ht="14.25">
      <c r="A53" s="43" t="s">
        <v>52</v>
      </c>
      <c r="B53" s="43" t="s">
        <v>175</v>
      </c>
      <c r="C53" s="45" t="s">
        <v>176</v>
      </c>
      <c r="D53" s="46" t="s">
        <v>177</v>
      </c>
      <c r="E53" s="45" t="s">
        <v>178</v>
      </c>
      <c r="F53" s="47" t="s">
        <v>179</v>
      </c>
    </row>
    <row r="54" spans="1:6" ht="14.25">
      <c r="A54" s="43" t="s">
        <v>57</v>
      </c>
      <c r="B54" s="43" t="s">
        <v>180</v>
      </c>
      <c r="C54" s="45" t="s">
        <v>181</v>
      </c>
      <c r="D54" s="46"/>
      <c r="E54" s="45"/>
      <c r="F54" s="43"/>
    </row>
    <row r="55" spans="1:6" ht="14.25">
      <c r="A55" s="43" t="s">
        <v>60</v>
      </c>
      <c r="B55" s="43" t="s">
        <v>182</v>
      </c>
      <c r="C55" s="45" t="s">
        <v>183</v>
      </c>
      <c r="D55" s="46"/>
      <c r="E55" s="45"/>
      <c r="F55" s="47"/>
    </row>
    <row r="56" spans="1:6" ht="18">
      <c r="A56" s="42" t="s">
        <v>184</v>
      </c>
      <c r="B56" s="42"/>
      <c r="C56" s="42"/>
      <c r="D56" s="42"/>
      <c r="E56" s="42"/>
      <c r="F56" s="42"/>
    </row>
    <row r="57" spans="1:6" ht="14.25">
      <c r="A57" s="43" t="s">
        <v>52</v>
      </c>
      <c r="B57" s="43" t="s">
        <v>185</v>
      </c>
      <c r="C57" s="45" t="s">
        <v>186</v>
      </c>
      <c r="D57" s="46" t="s">
        <v>187</v>
      </c>
      <c r="E57" s="45" t="s">
        <v>188</v>
      </c>
      <c r="F57" s="47" t="s">
        <v>189</v>
      </c>
    </row>
    <row r="58" spans="1:6" ht="14.25">
      <c r="A58" s="43" t="s">
        <v>57</v>
      </c>
      <c r="B58" s="43" t="s">
        <v>190</v>
      </c>
      <c r="C58" s="45" t="s">
        <v>191</v>
      </c>
      <c r="D58" s="46"/>
      <c r="E58" s="45"/>
      <c r="F58" s="43"/>
    </row>
    <row r="59" spans="1:6" ht="14.25">
      <c r="A59" s="43" t="s">
        <v>60</v>
      </c>
      <c r="B59" s="43" t="s">
        <v>192</v>
      </c>
      <c r="C59" s="45" t="s">
        <v>193</v>
      </c>
      <c r="D59" s="46"/>
      <c r="E59" s="45"/>
      <c r="F59" s="47"/>
    </row>
    <row r="60" spans="1:6" ht="18">
      <c r="A60" s="42" t="s">
        <v>194</v>
      </c>
      <c r="B60" s="42"/>
      <c r="C60" s="42"/>
      <c r="D60" s="42"/>
      <c r="E60" s="42"/>
      <c r="F60" s="42"/>
    </row>
    <row r="61" spans="1:6" ht="14.25">
      <c r="A61" s="43" t="s">
        <v>52</v>
      </c>
      <c r="B61" s="43" t="s">
        <v>195</v>
      </c>
      <c r="C61" s="45" t="s">
        <v>196</v>
      </c>
      <c r="D61" s="46" t="s">
        <v>197</v>
      </c>
      <c r="E61" s="45" t="s">
        <v>198</v>
      </c>
      <c r="F61" s="47" t="s">
        <v>199</v>
      </c>
    </row>
    <row r="62" spans="1:6" ht="14.25">
      <c r="A62" s="43" t="s">
        <v>57</v>
      </c>
      <c r="C62" s="45"/>
      <c r="D62" s="46"/>
      <c r="E62" s="45"/>
      <c r="F62" s="43"/>
    </row>
    <row r="63" spans="1:6" ht="14.25">
      <c r="A63" s="43" t="s">
        <v>60</v>
      </c>
      <c r="B63" s="43" t="s">
        <v>200</v>
      </c>
      <c r="C63" s="45" t="s">
        <v>201</v>
      </c>
      <c r="D63" s="46"/>
      <c r="E63" s="45"/>
      <c r="F63" s="43"/>
    </row>
    <row r="64" spans="1:6" ht="18">
      <c r="A64" s="42" t="s">
        <v>202</v>
      </c>
      <c r="B64" s="42"/>
      <c r="C64" s="42"/>
      <c r="D64" s="42"/>
      <c r="E64" s="42"/>
      <c r="F64" s="42"/>
    </row>
    <row r="65" spans="1:6" ht="14.25">
      <c r="A65" s="43" t="s">
        <v>52</v>
      </c>
      <c r="B65" s="43" t="s">
        <v>203</v>
      </c>
      <c r="C65" s="45" t="s">
        <v>204</v>
      </c>
      <c r="D65" s="46" t="s">
        <v>205</v>
      </c>
      <c r="E65" s="45" t="s">
        <v>206</v>
      </c>
      <c r="F65" s="47" t="s">
        <v>207</v>
      </c>
    </row>
    <row r="66" spans="1:6" ht="14.25">
      <c r="A66" s="43" t="s">
        <v>57</v>
      </c>
      <c r="B66" s="44" t="s">
        <v>208</v>
      </c>
      <c r="C66" s="45" t="s">
        <v>209</v>
      </c>
      <c r="D66" s="46"/>
      <c r="E66" s="45"/>
      <c r="F66" s="43"/>
    </row>
    <row r="67" spans="1:6" ht="14.25">
      <c r="A67" s="43" t="s">
        <v>60</v>
      </c>
      <c r="B67" s="65" t="s">
        <v>210</v>
      </c>
      <c r="C67" s="66" t="s">
        <v>211</v>
      </c>
      <c r="D67" s="46"/>
      <c r="E67" s="45"/>
      <c r="F67" s="47"/>
    </row>
    <row r="68" spans="1:6" ht="18">
      <c r="A68" s="42" t="s">
        <v>212</v>
      </c>
      <c r="B68" s="42"/>
      <c r="C68" s="42"/>
      <c r="D68" s="42"/>
      <c r="E68" s="42"/>
      <c r="F68" s="42"/>
    </row>
    <row r="69" spans="1:6" ht="14.25">
      <c r="A69" s="51" t="s">
        <v>52</v>
      </c>
      <c r="B69" s="51" t="s">
        <v>213</v>
      </c>
      <c r="C69" s="52" t="s">
        <v>214</v>
      </c>
      <c r="D69" s="53" t="s">
        <v>215</v>
      </c>
      <c r="E69" s="45" t="s">
        <v>215</v>
      </c>
      <c r="F69" s="47" t="s">
        <v>216</v>
      </c>
    </row>
    <row r="70" spans="1:6" ht="14.25">
      <c r="A70" s="56"/>
      <c r="B70" s="56"/>
      <c r="C70" s="57"/>
      <c r="D70" s="58"/>
      <c r="E70" s="45" t="s">
        <v>217</v>
      </c>
      <c r="F70" s="47"/>
    </row>
    <row r="71" spans="1:6" ht="28.5">
      <c r="A71" s="43" t="s">
        <v>57</v>
      </c>
      <c r="B71" s="44" t="s">
        <v>218</v>
      </c>
      <c r="C71" s="45" t="s">
        <v>209</v>
      </c>
      <c r="D71" s="46"/>
      <c r="E71" s="45"/>
      <c r="F71" s="43"/>
    </row>
    <row r="72" spans="1:6" ht="20.25" customHeight="1">
      <c r="A72" s="43" t="s">
        <v>60</v>
      </c>
      <c r="B72" s="43" t="s">
        <v>219</v>
      </c>
      <c r="C72" s="45" t="s">
        <v>220</v>
      </c>
      <c r="D72" s="46"/>
      <c r="E72" s="45"/>
      <c r="F72" s="47"/>
    </row>
    <row r="73" spans="1:6" ht="26.25" customHeight="1">
      <c r="A73" s="42" t="s">
        <v>221</v>
      </c>
      <c r="B73" s="42"/>
      <c r="C73" s="42"/>
      <c r="D73" s="42"/>
      <c r="E73" s="42"/>
      <c r="F73" s="42"/>
    </row>
    <row r="74" spans="1:6" ht="14.25">
      <c r="A74" s="43" t="s">
        <v>52</v>
      </c>
      <c r="B74" s="43" t="s">
        <v>222</v>
      </c>
      <c r="C74" s="45" t="s">
        <v>223</v>
      </c>
      <c r="D74" s="46" t="s">
        <v>224</v>
      </c>
      <c r="E74" s="45" t="s">
        <v>225</v>
      </c>
      <c r="F74" s="47" t="s">
        <v>226</v>
      </c>
    </row>
    <row r="75" spans="1:6" ht="14.25">
      <c r="A75" s="43" t="s">
        <v>60</v>
      </c>
      <c r="B75" s="43" t="s">
        <v>227</v>
      </c>
      <c r="C75" s="45" t="s">
        <v>228</v>
      </c>
      <c r="D75" s="46"/>
      <c r="E75" s="45"/>
      <c r="F75" s="47"/>
    </row>
    <row r="76" spans="1:6" ht="18">
      <c r="A76" s="42" t="s">
        <v>229</v>
      </c>
      <c r="B76" s="42"/>
      <c r="C76" s="42"/>
      <c r="D76" s="42"/>
      <c r="E76" s="42"/>
      <c r="F76" s="42"/>
    </row>
    <row r="77" spans="1:6" ht="14.25">
      <c r="A77" s="51" t="s">
        <v>52</v>
      </c>
      <c r="B77" s="51" t="s">
        <v>230</v>
      </c>
      <c r="C77" s="52" t="s">
        <v>231</v>
      </c>
      <c r="D77" s="53" t="s">
        <v>232</v>
      </c>
      <c r="E77" s="45" t="s">
        <v>233</v>
      </c>
      <c r="F77" s="47" t="s">
        <v>234</v>
      </c>
    </row>
    <row r="78" spans="1:6" ht="10.5" customHeight="1">
      <c r="A78" s="56"/>
      <c r="B78" s="56"/>
      <c r="C78" s="57"/>
      <c r="D78" s="58"/>
      <c r="E78" s="45" t="s">
        <v>232</v>
      </c>
      <c r="F78" s="47"/>
    </row>
    <row r="79" spans="1:6" ht="14.25">
      <c r="A79" s="43" t="s">
        <v>57</v>
      </c>
      <c r="B79" s="43"/>
      <c r="C79" s="45"/>
      <c r="D79" s="46"/>
      <c r="E79" s="45"/>
      <c r="F79" s="43"/>
    </row>
    <row r="80" spans="1:6" ht="14.25">
      <c r="A80" s="43" t="s">
        <v>60</v>
      </c>
      <c r="B80" s="43" t="s">
        <v>235</v>
      </c>
      <c r="C80" s="45" t="s">
        <v>236</v>
      </c>
      <c r="D80" s="46"/>
      <c r="E80" s="45"/>
      <c r="F80" s="43"/>
    </row>
    <row r="81" spans="1:6" ht="18">
      <c r="A81" s="42" t="s">
        <v>237</v>
      </c>
      <c r="B81" s="42"/>
      <c r="C81" s="42"/>
      <c r="D81" s="42"/>
      <c r="E81" s="42"/>
      <c r="F81" s="42"/>
    </row>
    <row r="82" spans="1:6" ht="14.25">
      <c r="A82" s="43" t="s">
        <v>52</v>
      </c>
      <c r="B82" s="43" t="s">
        <v>238</v>
      </c>
      <c r="C82" s="45" t="s">
        <v>239</v>
      </c>
      <c r="D82" s="46" t="s">
        <v>240</v>
      </c>
      <c r="E82" s="45" t="s">
        <v>241</v>
      </c>
      <c r="F82" s="47" t="s">
        <v>242</v>
      </c>
    </row>
    <row r="83" spans="1:6" ht="14.25">
      <c r="A83" s="43" t="s">
        <v>57</v>
      </c>
      <c r="B83" s="43"/>
      <c r="C83" s="45"/>
      <c r="D83" s="46"/>
      <c r="E83" s="45"/>
      <c r="F83" s="43"/>
    </row>
    <row r="84" spans="1:6" ht="14.25">
      <c r="A84" s="43" t="s">
        <v>60</v>
      </c>
      <c r="B84" s="43" t="s">
        <v>243</v>
      </c>
      <c r="C84" s="45" t="s">
        <v>244</v>
      </c>
      <c r="D84" s="46"/>
      <c r="E84" s="45"/>
      <c r="F84" s="43"/>
    </row>
    <row r="85" spans="1:6" ht="18">
      <c r="A85" s="42" t="s">
        <v>245</v>
      </c>
      <c r="B85" s="42"/>
      <c r="C85" s="42"/>
      <c r="D85" s="42"/>
      <c r="E85" s="42"/>
      <c r="F85" s="42"/>
    </row>
    <row r="86" spans="1:6" ht="14.25">
      <c r="A86" s="43" t="s">
        <v>52</v>
      </c>
      <c r="B86" s="43" t="s">
        <v>246</v>
      </c>
      <c r="C86" s="45" t="s">
        <v>247</v>
      </c>
      <c r="D86" s="46" t="s">
        <v>248</v>
      </c>
      <c r="E86" s="45" t="s">
        <v>249</v>
      </c>
      <c r="F86" s="47" t="s">
        <v>250</v>
      </c>
    </row>
    <row r="87" spans="1:6" ht="14.25">
      <c r="A87" s="43" t="s">
        <v>57</v>
      </c>
      <c r="B87" s="43"/>
      <c r="C87" s="45"/>
      <c r="D87" s="46"/>
      <c r="E87" s="45"/>
      <c r="F87" s="43"/>
    </row>
    <row r="88" spans="1:6" ht="14.25">
      <c r="A88" s="43" t="s">
        <v>60</v>
      </c>
      <c r="B88" s="43" t="s">
        <v>251</v>
      </c>
      <c r="C88" s="45" t="s">
        <v>252</v>
      </c>
      <c r="D88" s="46"/>
      <c r="E88" s="45"/>
      <c r="F88" s="43"/>
    </row>
    <row r="89" spans="1:6" s="68" customFormat="1" ht="18">
      <c r="A89" s="67" t="s">
        <v>253</v>
      </c>
      <c r="B89" s="67"/>
      <c r="C89" s="67"/>
      <c r="D89" s="67"/>
      <c r="E89" s="67"/>
      <c r="F89" s="67"/>
    </row>
    <row r="90" spans="1:6" s="68" customFormat="1" ht="14.25">
      <c r="A90" s="69" t="s">
        <v>52</v>
      </c>
      <c r="B90" s="70" t="s">
        <v>254</v>
      </c>
      <c r="C90" s="71" t="s">
        <v>255</v>
      </c>
      <c r="D90" s="72"/>
      <c r="E90" s="71"/>
      <c r="F90" s="69"/>
    </row>
    <row r="91" spans="1:6" s="68" customFormat="1" ht="14.25">
      <c r="A91" s="69" t="s">
        <v>57</v>
      </c>
      <c r="B91" s="69"/>
      <c r="C91" s="71"/>
      <c r="D91" s="72"/>
      <c r="E91" s="71"/>
      <c r="F91" s="69"/>
    </row>
    <row r="92" spans="1:6" s="68" customFormat="1" ht="14.25">
      <c r="A92" s="69" t="s">
        <v>60</v>
      </c>
      <c r="B92" s="69" t="s">
        <v>256</v>
      </c>
      <c r="C92" s="71" t="s">
        <v>257</v>
      </c>
      <c r="D92" s="72"/>
      <c r="E92" s="71"/>
      <c r="F92" s="73"/>
    </row>
    <row r="93" spans="1:6" s="68" customFormat="1" ht="18">
      <c r="A93" s="67" t="s">
        <v>258</v>
      </c>
      <c r="B93" s="67"/>
      <c r="C93" s="67"/>
      <c r="D93" s="67"/>
      <c r="E93" s="67"/>
      <c r="F93" s="67"/>
    </row>
    <row r="94" spans="1:6" s="68" customFormat="1" ht="14.25">
      <c r="A94" s="69" t="s">
        <v>52</v>
      </c>
      <c r="B94" s="69" t="s">
        <v>259</v>
      </c>
      <c r="C94" s="71" t="s">
        <v>260</v>
      </c>
      <c r="D94" s="72"/>
      <c r="E94" s="71"/>
      <c r="F94" s="69"/>
    </row>
    <row r="95" spans="1:6" s="68" customFormat="1" ht="14.25">
      <c r="A95" s="69" t="s">
        <v>57</v>
      </c>
      <c r="B95" s="69"/>
      <c r="D95" s="72"/>
      <c r="E95" s="71"/>
      <c r="F95" s="69"/>
    </row>
    <row r="96" spans="1:6" s="68" customFormat="1" ht="14.25">
      <c r="A96" s="69" t="s">
        <v>60</v>
      </c>
      <c r="B96" s="69" t="s">
        <v>261</v>
      </c>
      <c r="C96" s="71" t="s">
        <v>262</v>
      </c>
      <c r="D96" s="72"/>
      <c r="E96" s="71"/>
      <c r="F96" s="69"/>
    </row>
    <row r="97" spans="1:6" s="68" customFormat="1" ht="18">
      <c r="A97" s="67" t="s">
        <v>263</v>
      </c>
      <c r="B97" s="67"/>
      <c r="C97" s="67"/>
      <c r="D97" s="67"/>
      <c r="E97" s="67"/>
      <c r="F97" s="67"/>
    </row>
    <row r="98" spans="1:6" s="68" customFormat="1" ht="14.25">
      <c r="A98" s="69" t="s">
        <v>52</v>
      </c>
      <c r="B98" s="69" t="s">
        <v>264</v>
      </c>
      <c r="C98" s="69" t="s">
        <v>265</v>
      </c>
      <c r="D98" s="72"/>
      <c r="E98" s="71"/>
      <c r="F98" s="69"/>
    </row>
    <row r="99" spans="1:6" s="68" customFormat="1" ht="14.25">
      <c r="A99" s="69" t="s">
        <v>57</v>
      </c>
      <c r="B99" s="69" t="s">
        <v>266</v>
      </c>
      <c r="C99" s="71" t="s">
        <v>267</v>
      </c>
      <c r="D99" s="72"/>
      <c r="E99" s="71"/>
      <c r="F99" s="69"/>
    </row>
    <row r="100" spans="1:6" s="68" customFormat="1" ht="14.25">
      <c r="A100" s="69" t="s">
        <v>60</v>
      </c>
      <c r="B100" s="69" t="s">
        <v>268</v>
      </c>
      <c r="C100" s="71" t="s">
        <v>269</v>
      </c>
      <c r="D100" s="72"/>
      <c r="E100" s="71"/>
      <c r="F100" s="73" t="s">
        <v>270</v>
      </c>
    </row>
    <row r="101" spans="1:6" s="68" customFormat="1" ht="15" customHeight="1">
      <c r="A101" s="67" t="s">
        <v>271</v>
      </c>
      <c r="B101" s="67"/>
      <c r="C101" s="67"/>
      <c r="D101" s="67"/>
      <c r="E101" s="67"/>
      <c r="F101" s="67"/>
    </row>
    <row r="102" spans="1:6" s="68" customFormat="1" ht="14.25">
      <c r="A102" s="69" t="s">
        <v>52</v>
      </c>
      <c r="B102" s="74" t="s">
        <v>272</v>
      </c>
      <c r="C102" s="71" t="s">
        <v>273</v>
      </c>
      <c r="D102" s="72"/>
      <c r="E102" s="71"/>
      <c r="F102" s="69"/>
    </row>
    <row r="103" spans="1:6" s="68" customFormat="1" ht="14.25">
      <c r="A103" s="69" t="s">
        <v>57</v>
      </c>
      <c r="B103" s="69"/>
      <c r="C103" s="71"/>
      <c r="D103" s="72"/>
      <c r="E103" s="71"/>
      <c r="F103" s="69"/>
    </row>
    <row r="104" spans="1:6" s="68" customFormat="1" ht="14.25">
      <c r="A104" s="69" t="s">
        <v>60</v>
      </c>
      <c r="B104" s="69" t="s">
        <v>274</v>
      </c>
      <c r="C104" s="71" t="s">
        <v>275</v>
      </c>
      <c r="D104" s="72"/>
      <c r="E104" s="71"/>
      <c r="F104" s="69"/>
    </row>
  </sheetData>
  <sheetProtection/>
  <mergeCells count="43">
    <mergeCell ref="A89:F89"/>
    <mergeCell ref="A93:F93"/>
    <mergeCell ref="A97:F97"/>
    <mergeCell ref="A101:F101"/>
    <mergeCell ref="A77:A78"/>
    <mergeCell ref="B77:B78"/>
    <mergeCell ref="C77:C78"/>
    <mergeCell ref="D77:D78"/>
    <mergeCell ref="A81:F81"/>
    <mergeCell ref="A85:F85"/>
    <mergeCell ref="A69:A70"/>
    <mergeCell ref="B69:B70"/>
    <mergeCell ref="C69:C70"/>
    <mergeCell ref="D69:D70"/>
    <mergeCell ref="A73:F73"/>
    <mergeCell ref="A76:F76"/>
    <mergeCell ref="A48:F48"/>
    <mergeCell ref="A52:F52"/>
    <mergeCell ref="A56:F56"/>
    <mergeCell ref="A60:F60"/>
    <mergeCell ref="A64:F64"/>
    <mergeCell ref="A68:F68"/>
    <mergeCell ref="A25:F25"/>
    <mergeCell ref="A29:F29"/>
    <mergeCell ref="A33:F33"/>
    <mergeCell ref="A37:F37"/>
    <mergeCell ref="A40:F40"/>
    <mergeCell ref="A44:F44"/>
    <mergeCell ref="A20:F20"/>
    <mergeCell ref="A21:A22"/>
    <mergeCell ref="B21:B22"/>
    <mergeCell ref="C21:C22"/>
    <mergeCell ref="D21:D22"/>
    <mergeCell ref="F21:F22"/>
    <mergeCell ref="A2:F2"/>
    <mergeCell ref="A6:F6"/>
    <mergeCell ref="A10:F10"/>
    <mergeCell ref="A14:F14"/>
    <mergeCell ref="A15:A16"/>
    <mergeCell ref="B15:B16"/>
    <mergeCell ref="C15:C16"/>
    <mergeCell ref="D15:D16"/>
    <mergeCell ref="F15:F16"/>
  </mergeCells>
  <hyperlinks>
    <hyperlink ref="F3" r:id="rId1" display="colombo@divineguma.gov.lk"/>
    <hyperlink ref="F7" r:id="rId2" display="kalutara@divineguama.gov.lk"/>
    <hyperlink ref="F11" r:id="rId3" display="gampaha@divineguma.gov.lk"/>
    <hyperlink ref="F15" r:id="rId4" display="galle@divineguma.gov.lk"/>
    <hyperlink ref="F21" r:id="rId5" display="matara@divineguma.gov.lk"/>
    <hyperlink ref="F26" r:id="rId6" display="hambantota@divineguma.gov.lk"/>
    <hyperlink ref="F30" r:id="rId7" display="rathnapura@divineguma.gov.lk"/>
    <hyperlink ref="F34" r:id="rId8" display="kurunegala@divineguma.gov.lk"/>
    <hyperlink ref="F38" r:id="rId9" display="puttalam@divineguma.gov.lk"/>
    <hyperlink ref="F41" r:id="rId10" display="kagalle@divineguma.gov.lk"/>
    <hyperlink ref="F45" r:id="rId11" display="matale@divineguma.gov.lk"/>
    <hyperlink ref="F49" r:id="rId12" display="kandy@divineguma.gov.lk"/>
    <hyperlink ref="F53" r:id="rId13" display="nuwaraeliya@divineguma.gov.lk"/>
    <hyperlink ref="F57" r:id="rId14" display="monaragala@divineguma.gov.lk"/>
    <hyperlink ref="F61" r:id="rId15" display="ampara@divineguma.gov.lk"/>
    <hyperlink ref="F65" r:id="rId16" display="anuradhapura@divineguma.gov.lk"/>
    <hyperlink ref="F69" r:id="rId17" display="polonnaruwa@divineguma.gov.lk"/>
    <hyperlink ref="F74" r:id="rId18" display="trincomalee@divineguma.gov.lk"/>
    <hyperlink ref="F77" r:id="rId19" display="samurdhibat@yahoo.com"/>
    <hyperlink ref="F82" r:id="rId20" display="jaffna@divineguma.gov.lk"/>
    <hyperlink ref="F86" r:id="rId21" display="mulative@divineguma.gov.lk"/>
    <hyperlink ref="F100" r:id="rId22" display="gwijeyagaanth@gmail.com"/>
  </hyperlinks>
  <printOptions/>
  <pageMargins left="0.3" right="0.27" top="0.75" bottom="0.75" header="0.3" footer="0.3"/>
  <pageSetup horizontalDpi="600" verticalDpi="600" orientation="landscape" paperSize="9" r:id="rId2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zoomScale="98" zoomScaleNormal="98" zoomScalePageLayoutView="0" workbookViewId="0" topLeftCell="A1">
      <selection activeCell="J11" sqref="J11"/>
    </sheetView>
  </sheetViews>
  <sheetFormatPr defaultColWidth="9.140625" defaultRowHeight="15"/>
  <cols>
    <col min="1" max="1" width="7.00390625" style="0" customWidth="1"/>
    <col min="2" max="2" width="20.421875" style="0" customWidth="1"/>
    <col min="3" max="3" width="12.421875" style="13" customWidth="1"/>
    <col min="4" max="4" width="13.00390625" style="13" customWidth="1"/>
    <col min="5" max="5" width="14.57421875" style="13" customWidth="1"/>
    <col min="6" max="6" width="15.8515625" style="0" customWidth="1"/>
  </cols>
  <sheetData>
    <row r="1" spans="1:6" ht="15.75">
      <c r="A1" s="28"/>
      <c r="B1" s="28"/>
      <c r="C1" s="28"/>
      <c r="D1" s="28"/>
      <c r="E1" s="28"/>
      <c r="F1" s="1" t="s">
        <v>0</v>
      </c>
    </row>
    <row r="2" spans="1:6" ht="24" customHeight="1">
      <c r="A2" s="29" t="s">
        <v>1</v>
      </c>
      <c r="B2" s="29"/>
      <c r="C2" s="29"/>
      <c r="D2" s="29"/>
      <c r="E2" s="29"/>
      <c r="F2" s="29"/>
    </row>
    <row r="3" spans="1:6" ht="21.75" customHeight="1">
      <c r="A3" s="29" t="s">
        <v>2</v>
      </c>
      <c r="B3" s="29"/>
      <c r="C3" s="29"/>
      <c r="D3" s="29"/>
      <c r="E3" s="29"/>
      <c r="F3" s="29"/>
    </row>
    <row r="4" spans="1:6" ht="18" customHeight="1">
      <c r="A4" s="30" t="s">
        <v>3</v>
      </c>
      <c r="B4" s="30"/>
      <c r="C4" s="30"/>
      <c r="D4" s="30"/>
      <c r="E4" s="30"/>
      <c r="F4" s="30"/>
    </row>
    <row r="5" spans="1:6" ht="18" customHeight="1">
      <c r="A5" s="2"/>
      <c r="B5" s="2"/>
      <c r="C5" s="2"/>
      <c r="D5" s="2"/>
      <c r="E5" s="2"/>
      <c r="F5" s="3"/>
    </row>
    <row r="6" spans="1:6" s="4" customFormat="1" ht="15.75" customHeight="1">
      <c r="A6" s="31" t="s">
        <v>4</v>
      </c>
      <c r="B6" s="31" t="s">
        <v>5</v>
      </c>
      <c r="C6" s="31" t="s">
        <v>6</v>
      </c>
      <c r="D6" s="31" t="s">
        <v>7</v>
      </c>
      <c r="E6" s="31" t="s">
        <v>8</v>
      </c>
      <c r="F6" s="34" t="s">
        <v>9</v>
      </c>
    </row>
    <row r="7" spans="1:6" s="5" customFormat="1" ht="39.75" customHeight="1">
      <c r="A7" s="32"/>
      <c r="B7" s="32"/>
      <c r="C7" s="32"/>
      <c r="D7" s="32"/>
      <c r="E7" s="32"/>
      <c r="F7" s="35"/>
    </row>
    <row r="8" spans="1:6" s="5" customFormat="1" ht="74.25" customHeight="1">
      <c r="A8" s="33"/>
      <c r="B8" s="33"/>
      <c r="C8" s="33"/>
      <c r="D8" s="33"/>
      <c r="E8" s="33"/>
      <c r="F8" s="36"/>
    </row>
    <row r="9" spans="1:15" s="5" customFormat="1" ht="22.5" customHeight="1">
      <c r="A9" s="6">
        <v>1</v>
      </c>
      <c r="B9" s="7" t="s">
        <v>10</v>
      </c>
      <c r="C9" s="6">
        <v>13</v>
      </c>
      <c r="D9" s="6">
        <v>42</v>
      </c>
      <c r="E9" s="8">
        <v>557</v>
      </c>
      <c r="F9" s="9">
        <f>SUM(E9*71.32)</f>
        <v>39725.24</v>
      </c>
      <c r="O9" s="5">
        <v>557</v>
      </c>
    </row>
    <row r="10" spans="1:6" s="5" customFormat="1" ht="22.5" customHeight="1">
      <c r="A10" s="6">
        <v>2</v>
      </c>
      <c r="B10" s="7" t="s">
        <v>11</v>
      </c>
      <c r="C10" s="6">
        <v>13</v>
      </c>
      <c r="D10" s="6">
        <v>86</v>
      </c>
      <c r="E10" s="8">
        <v>1177</v>
      </c>
      <c r="F10" s="9">
        <f aca="true" t="shared" si="0" ref="F10:F33">SUM(E10*71.32)</f>
        <v>83943.63999999998</v>
      </c>
    </row>
    <row r="11" spans="1:6" s="5" customFormat="1" ht="22.5" customHeight="1">
      <c r="A11" s="6">
        <v>3</v>
      </c>
      <c r="B11" s="7" t="s">
        <v>12</v>
      </c>
      <c r="C11" s="6">
        <v>14</v>
      </c>
      <c r="D11" s="6">
        <v>56</v>
      </c>
      <c r="E11" s="8">
        <v>762</v>
      </c>
      <c r="F11" s="9">
        <f t="shared" si="0"/>
        <v>54345.84</v>
      </c>
    </row>
    <row r="12" spans="1:6" s="5" customFormat="1" ht="22.5" customHeight="1">
      <c r="A12" s="6">
        <v>4</v>
      </c>
      <c r="B12" s="7" t="s">
        <v>13</v>
      </c>
      <c r="C12" s="6">
        <v>19</v>
      </c>
      <c r="D12" s="6">
        <v>68</v>
      </c>
      <c r="E12" s="8">
        <v>895</v>
      </c>
      <c r="F12" s="9">
        <f t="shared" si="0"/>
        <v>63831.399999999994</v>
      </c>
    </row>
    <row r="13" spans="1:6" s="5" customFormat="1" ht="22.5" customHeight="1">
      <c r="A13" s="6">
        <v>5</v>
      </c>
      <c r="B13" s="7" t="s">
        <v>14</v>
      </c>
      <c r="C13" s="6">
        <v>16</v>
      </c>
      <c r="D13" s="6">
        <v>50</v>
      </c>
      <c r="E13" s="8">
        <v>650</v>
      </c>
      <c r="F13" s="9">
        <f t="shared" si="0"/>
        <v>46357.99999999999</v>
      </c>
    </row>
    <row r="14" spans="1:6" s="5" customFormat="1" ht="22.5" customHeight="1">
      <c r="A14" s="6">
        <v>6</v>
      </c>
      <c r="B14" s="7" t="s">
        <v>15</v>
      </c>
      <c r="C14" s="6">
        <v>12</v>
      </c>
      <c r="D14" s="6">
        <v>42</v>
      </c>
      <c r="E14" s="8">
        <v>576</v>
      </c>
      <c r="F14" s="9">
        <f t="shared" si="0"/>
        <v>41080.31999999999</v>
      </c>
    </row>
    <row r="15" spans="1:6" s="5" customFormat="1" ht="22.5" customHeight="1">
      <c r="A15" s="6">
        <v>7</v>
      </c>
      <c r="B15" s="7" t="s">
        <v>16</v>
      </c>
      <c r="C15" s="6">
        <v>20</v>
      </c>
      <c r="D15" s="6">
        <v>91</v>
      </c>
      <c r="E15" s="8">
        <v>1187</v>
      </c>
      <c r="F15" s="9">
        <f t="shared" si="0"/>
        <v>84656.84</v>
      </c>
    </row>
    <row r="16" spans="1:6" s="5" customFormat="1" ht="22.5" customHeight="1">
      <c r="A16" s="6">
        <v>8</v>
      </c>
      <c r="B16" s="7" t="s">
        <v>17</v>
      </c>
      <c r="C16" s="6">
        <v>11</v>
      </c>
      <c r="D16" s="6">
        <v>40</v>
      </c>
      <c r="E16" s="8">
        <v>545</v>
      </c>
      <c r="F16" s="9">
        <f t="shared" si="0"/>
        <v>38869.399999999994</v>
      </c>
    </row>
    <row r="17" spans="1:6" s="5" customFormat="1" ht="22.5" customHeight="1">
      <c r="A17" s="6">
        <v>9</v>
      </c>
      <c r="B17" s="7" t="s">
        <v>18</v>
      </c>
      <c r="C17" s="6">
        <v>5</v>
      </c>
      <c r="D17" s="6">
        <v>35</v>
      </c>
      <c r="E17" s="8">
        <v>491</v>
      </c>
      <c r="F17" s="9">
        <f t="shared" si="0"/>
        <v>35018.119999999995</v>
      </c>
    </row>
    <row r="18" spans="1:6" s="5" customFormat="1" ht="22.5" customHeight="1">
      <c r="A18" s="6">
        <v>10</v>
      </c>
      <c r="B18" s="7" t="s">
        <v>19</v>
      </c>
      <c r="C18" s="6">
        <v>30</v>
      </c>
      <c r="D18" s="6">
        <v>120</v>
      </c>
      <c r="E18" s="8">
        <v>1610</v>
      </c>
      <c r="F18" s="9">
        <v>114847</v>
      </c>
    </row>
    <row r="19" spans="1:6" s="5" customFormat="1" ht="22.5" customHeight="1">
      <c r="A19" s="6">
        <v>11</v>
      </c>
      <c r="B19" s="7" t="s">
        <v>20</v>
      </c>
      <c r="C19" s="6">
        <v>16</v>
      </c>
      <c r="D19" s="6">
        <v>48</v>
      </c>
      <c r="E19" s="8">
        <v>548</v>
      </c>
      <c r="F19" s="9">
        <f t="shared" si="0"/>
        <v>39083.35999999999</v>
      </c>
    </row>
    <row r="20" spans="1:6" s="5" customFormat="1" ht="22.5" customHeight="1">
      <c r="A20" s="6">
        <v>12</v>
      </c>
      <c r="B20" s="7" t="s">
        <v>21</v>
      </c>
      <c r="C20" s="6">
        <v>15</v>
      </c>
      <c r="D20" s="6">
        <v>44</v>
      </c>
      <c r="E20" s="8">
        <v>567</v>
      </c>
      <c r="F20" s="9">
        <f t="shared" si="0"/>
        <v>40438.439999999995</v>
      </c>
    </row>
    <row r="21" spans="1:6" s="5" customFormat="1" ht="22.5" customHeight="1">
      <c r="A21" s="6">
        <v>13</v>
      </c>
      <c r="B21" s="7" t="s">
        <v>22</v>
      </c>
      <c r="C21" s="6">
        <v>11</v>
      </c>
      <c r="D21" s="6">
        <v>27</v>
      </c>
      <c r="E21" s="8">
        <v>319</v>
      </c>
      <c r="F21" s="9">
        <f t="shared" si="0"/>
        <v>22751.079999999998</v>
      </c>
    </row>
    <row r="22" spans="1:6" s="5" customFormat="1" ht="22.5" customHeight="1">
      <c r="A22" s="6">
        <v>14</v>
      </c>
      <c r="B22" s="7" t="s">
        <v>23</v>
      </c>
      <c r="C22" s="6">
        <v>11</v>
      </c>
      <c r="D22" s="6">
        <v>44</v>
      </c>
      <c r="E22" s="8">
        <v>573</v>
      </c>
      <c r="F22" s="9">
        <f t="shared" si="0"/>
        <v>40866.35999999999</v>
      </c>
    </row>
    <row r="23" spans="1:6" s="5" customFormat="1" ht="22.5" customHeight="1">
      <c r="A23" s="6">
        <v>15</v>
      </c>
      <c r="B23" s="7" t="s">
        <v>24</v>
      </c>
      <c r="C23" s="6">
        <v>17</v>
      </c>
      <c r="D23" s="6">
        <v>46</v>
      </c>
      <c r="E23" s="8">
        <v>575</v>
      </c>
      <c r="F23" s="9">
        <f t="shared" si="0"/>
        <v>41008.99999999999</v>
      </c>
    </row>
    <row r="24" spans="1:6" s="5" customFormat="1" ht="22.5" customHeight="1">
      <c r="A24" s="6">
        <v>16</v>
      </c>
      <c r="B24" s="7" t="s">
        <v>25</v>
      </c>
      <c r="C24" s="6">
        <v>22</v>
      </c>
      <c r="D24" s="6">
        <v>54</v>
      </c>
      <c r="E24" s="8">
        <v>694</v>
      </c>
      <c r="F24" s="9">
        <f t="shared" si="0"/>
        <v>49496.079999999994</v>
      </c>
    </row>
    <row r="25" spans="1:6" s="5" customFormat="1" ht="22.5" customHeight="1">
      <c r="A25" s="6">
        <v>17</v>
      </c>
      <c r="B25" s="7" t="s">
        <v>26</v>
      </c>
      <c r="C25" s="6">
        <v>7</v>
      </c>
      <c r="D25" s="6">
        <v>22</v>
      </c>
      <c r="E25" s="8">
        <v>295</v>
      </c>
      <c r="F25" s="9">
        <f t="shared" si="0"/>
        <v>21039.399999999998</v>
      </c>
    </row>
    <row r="26" spans="1:6" s="5" customFormat="1" ht="22.5" customHeight="1">
      <c r="A26" s="6">
        <v>18</v>
      </c>
      <c r="B26" s="7" t="s">
        <v>27</v>
      </c>
      <c r="C26" s="6">
        <v>20</v>
      </c>
      <c r="D26" s="6">
        <v>43</v>
      </c>
      <c r="E26" s="8">
        <v>503</v>
      </c>
      <c r="F26" s="9">
        <f t="shared" si="0"/>
        <v>35873.96</v>
      </c>
    </row>
    <row r="27" spans="1:6" s="5" customFormat="1" ht="22.5" customHeight="1">
      <c r="A27" s="6">
        <v>19</v>
      </c>
      <c r="B27" s="7" t="s">
        <v>28</v>
      </c>
      <c r="C27" s="6">
        <v>11</v>
      </c>
      <c r="D27" s="6">
        <v>18</v>
      </c>
      <c r="E27" s="8">
        <v>230</v>
      </c>
      <c r="F27" s="9">
        <f t="shared" si="0"/>
        <v>16403.6</v>
      </c>
    </row>
    <row r="28" spans="1:6" s="5" customFormat="1" ht="22.5" customHeight="1">
      <c r="A28" s="6">
        <v>20</v>
      </c>
      <c r="B28" s="7" t="s">
        <v>29</v>
      </c>
      <c r="C28" s="6">
        <v>14</v>
      </c>
      <c r="D28" s="6">
        <v>29</v>
      </c>
      <c r="E28" s="8">
        <v>345</v>
      </c>
      <c r="F28" s="9">
        <f t="shared" si="0"/>
        <v>24605.399999999998</v>
      </c>
    </row>
    <row r="29" spans="1:6" s="5" customFormat="1" ht="22.5" customHeight="1">
      <c r="A29" s="6">
        <v>21</v>
      </c>
      <c r="B29" s="7" t="s">
        <v>30</v>
      </c>
      <c r="C29" s="6">
        <v>4</v>
      </c>
      <c r="D29" s="6">
        <v>10</v>
      </c>
      <c r="E29" s="8">
        <v>103</v>
      </c>
      <c r="F29" s="9">
        <f t="shared" si="0"/>
        <v>7345.959999999999</v>
      </c>
    </row>
    <row r="30" spans="1:6" s="5" customFormat="1" ht="22.5" customHeight="1">
      <c r="A30" s="6">
        <v>22</v>
      </c>
      <c r="B30" s="7" t="s">
        <v>31</v>
      </c>
      <c r="C30" s="6">
        <v>15</v>
      </c>
      <c r="D30" s="6">
        <v>33</v>
      </c>
      <c r="E30" s="8">
        <v>435</v>
      </c>
      <c r="F30" s="9">
        <f t="shared" si="0"/>
        <v>31024.199999999997</v>
      </c>
    </row>
    <row r="31" spans="1:6" s="5" customFormat="1" ht="22.5" customHeight="1">
      <c r="A31" s="6">
        <v>23</v>
      </c>
      <c r="B31" s="7" t="s">
        <v>32</v>
      </c>
      <c r="C31" s="6">
        <v>5</v>
      </c>
      <c r="D31" s="6">
        <v>9</v>
      </c>
      <c r="E31" s="8">
        <v>153</v>
      </c>
      <c r="F31" s="9">
        <f t="shared" si="0"/>
        <v>10911.96</v>
      </c>
    </row>
    <row r="32" spans="1:6" s="5" customFormat="1" ht="22.5" customHeight="1">
      <c r="A32" s="6">
        <v>24</v>
      </c>
      <c r="B32" s="7" t="s">
        <v>33</v>
      </c>
      <c r="C32" s="6">
        <v>6</v>
      </c>
      <c r="D32" s="6">
        <v>10</v>
      </c>
      <c r="E32" s="8">
        <v>136</v>
      </c>
      <c r="F32" s="9">
        <f t="shared" si="0"/>
        <v>9699.519999999999</v>
      </c>
    </row>
    <row r="33" spans="1:6" s="5" customFormat="1" ht="22.5" customHeight="1">
      <c r="A33" s="6">
        <v>25</v>
      </c>
      <c r="B33" s="7" t="s">
        <v>34</v>
      </c>
      <c r="C33" s="6">
        <v>4</v>
      </c>
      <c r="D33" s="6">
        <v>7</v>
      </c>
      <c r="E33" s="8">
        <v>95</v>
      </c>
      <c r="F33" s="9">
        <f t="shared" si="0"/>
        <v>6775.4</v>
      </c>
    </row>
    <row r="34" spans="1:6" s="12" customFormat="1" ht="22.5" customHeight="1">
      <c r="A34" s="10"/>
      <c r="B34" s="10" t="s">
        <v>35</v>
      </c>
      <c r="C34" s="10">
        <f>SUM(C9:C33)</f>
        <v>331</v>
      </c>
      <c r="D34" s="10">
        <f>SUM(D9:D33)</f>
        <v>1074</v>
      </c>
      <c r="E34" s="11">
        <f>SUM(E9:E33)</f>
        <v>14021</v>
      </c>
      <c r="F34" s="11">
        <f>SUM(F9:F33)</f>
        <v>999999.5199999997</v>
      </c>
    </row>
    <row r="35" spans="1:5" s="5" customFormat="1" ht="16.5" customHeight="1">
      <c r="A35" s="27" t="s">
        <v>36</v>
      </c>
      <c r="B35" s="27"/>
      <c r="C35" s="27"/>
      <c r="D35" s="27"/>
      <c r="E35" s="27"/>
    </row>
  </sheetData>
  <sheetProtection/>
  <mergeCells count="11">
    <mergeCell ref="A35:E35"/>
    <mergeCell ref="A1:E1"/>
    <mergeCell ref="A2:F2"/>
    <mergeCell ref="A3:F3"/>
    <mergeCell ref="A4:F4"/>
    <mergeCell ref="A6:A8"/>
    <mergeCell ref="B6:B8"/>
    <mergeCell ref="C6:C8"/>
    <mergeCell ref="D6:D8"/>
    <mergeCell ref="E6:E8"/>
    <mergeCell ref="F6:F8"/>
  </mergeCells>
  <printOptions/>
  <pageMargins left="0.76" right="0.18" top="0.16" bottom="0.16" header="0.16" footer="0.16"/>
  <pageSetup horizontalDpi="600" verticalDpi="600" orientation="portrait" paperSize="9" r:id="rId1"/>
  <headerFooter>
    <oddFooter>&amp;L&amp;7Desktop/සෞභා/සෞභා. ගෙව.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8.00390625" style="0" customWidth="1"/>
    <col min="2" max="2" width="28.421875" style="14" customWidth="1"/>
    <col min="3" max="3" width="28.140625" style="13" customWidth="1"/>
  </cols>
  <sheetData>
    <row r="1" spans="4:6" ht="14.25">
      <c r="D1" s="37" t="s">
        <v>37</v>
      </c>
      <c r="E1" s="37"/>
      <c r="F1" s="15"/>
    </row>
    <row r="2" spans="1:3" ht="31.5" customHeight="1">
      <c r="A2" s="38" t="s">
        <v>38</v>
      </c>
      <c r="B2" s="38"/>
      <c r="C2" s="38"/>
    </row>
    <row r="3" spans="1:5" ht="15" customHeight="1">
      <c r="A3" s="39"/>
      <c r="B3" s="39"/>
      <c r="C3" s="39"/>
      <c r="D3" s="16"/>
      <c r="E3" s="17"/>
    </row>
    <row r="4" spans="1:5" ht="2.25" customHeight="1">
      <c r="A4" s="18"/>
      <c r="B4" s="19"/>
      <c r="C4" s="18"/>
      <c r="D4" s="16"/>
      <c r="E4" s="17"/>
    </row>
    <row r="5" spans="1:5" s="22" customFormat="1" ht="30.75">
      <c r="A5" s="20" t="s">
        <v>4</v>
      </c>
      <c r="B5" s="20" t="s">
        <v>39</v>
      </c>
      <c r="C5" s="20" t="s">
        <v>40</v>
      </c>
      <c r="D5" s="21"/>
      <c r="E5" s="21"/>
    </row>
    <row r="6" spans="1:5" s="22" customFormat="1" ht="27.75" customHeight="1">
      <c r="A6" s="23">
        <v>1</v>
      </c>
      <c r="B6" s="24" t="s">
        <v>10</v>
      </c>
      <c r="C6" s="23">
        <v>211</v>
      </c>
      <c r="D6" s="21"/>
      <c r="E6" s="21"/>
    </row>
    <row r="7" spans="1:5" s="22" customFormat="1" ht="27.75" customHeight="1">
      <c r="A7" s="23">
        <v>2</v>
      </c>
      <c r="B7" s="24" t="s">
        <v>11</v>
      </c>
      <c r="C7" s="23">
        <v>728</v>
      </c>
      <c r="D7" s="21"/>
      <c r="E7" s="21"/>
    </row>
    <row r="8" spans="1:5" s="22" customFormat="1" ht="27.75" customHeight="1">
      <c r="A8" s="23">
        <v>3</v>
      </c>
      <c r="B8" s="24" t="s">
        <v>12</v>
      </c>
      <c r="C8" s="23">
        <v>504</v>
      </c>
      <c r="D8" s="21"/>
      <c r="E8" s="21"/>
    </row>
    <row r="9" spans="1:5" s="22" customFormat="1" ht="27.75" customHeight="1">
      <c r="A9" s="23">
        <v>4</v>
      </c>
      <c r="B9" s="24" t="s">
        <v>13</v>
      </c>
      <c r="C9" s="23">
        <v>363</v>
      </c>
      <c r="D9" s="21"/>
      <c r="E9" s="21"/>
    </row>
    <row r="10" spans="1:5" s="22" customFormat="1" ht="27.75" customHeight="1">
      <c r="A10" s="23">
        <v>5</v>
      </c>
      <c r="B10" s="24" t="s">
        <v>14</v>
      </c>
      <c r="C10" s="23">
        <v>224</v>
      </c>
      <c r="D10" s="21"/>
      <c r="E10" s="21"/>
    </row>
    <row r="11" spans="1:5" s="22" customFormat="1" ht="27.75" customHeight="1">
      <c r="A11" s="23">
        <v>6</v>
      </c>
      <c r="B11" s="24" t="s">
        <v>15</v>
      </c>
      <c r="C11" s="23">
        <v>211</v>
      </c>
      <c r="D11" s="21"/>
      <c r="E11" s="21"/>
    </row>
    <row r="12" spans="1:5" s="22" customFormat="1" ht="27.75" customHeight="1">
      <c r="A12" s="23">
        <v>7</v>
      </c>
      <c r="B12" s="24" t="s">
        <v>16</v>
      </c>
      <c r="C12" s="23">
        <v>665</v>
      </c>
      <c r="D12" s="21"/>
      <c r="E12" s="21"/>
    </row>
    <row r="13" spans="1:5" s="22" customFormat="1" ht="27.75" customHeight="1">
      <c r="A13" s="23">
        <v>8</v>
      </c>
      <c r="B13" s="24" t="s">
        <v>17</v>
      </c>
      <c r="C13" s="23">
        <v>192</v>
      </c>
      <c r="D13" s="21"/>
      <c r="E13" s="21"/>
    </row>
    <row r="14" spans="1:5" s="22" customFormat="1" ht="27.75" customHeight="1">
      <c r="A14" s="23">
        <v>9</v>
      </c>
      <c r="B14" s="24" t="s">
        <v>18</v>
      </c>
      <c r="C14" s="23">
        <v>130</v>
      </c>
      <c r="D14" s="21"/>
      <c r="E14" s="21"/>
    </row>
    <row r="15" spans="1:5" s="22" customFormat="1" ht="27.75" customHeight="1">
      <c r="A15" s="23">
        <v>10</v>
      </c>
      <c r="B15" s="24" t="s">
        <v>41</v>
      </c>
      <c r="C15" s="23">
        <v>1003</v>
      </c>
      <c r="D15" s="21"/>
      <c r="E15" s="21"/>
    </row>
    <row r="16" spans="1:5" s="22" customFormat="1" ht="27.75" customHeight="1">
      <c r="A16" s="23">
        <v>11</v>
      </c>
      <c r="B16" s="24" t="s">
        <v>20</v>
      </c>
      <c r="C16" s="23">
        <v>365</v>
      </c>
      <c r="D16" s="21"/>
      <c r="E16" s="21"/>
    </row>
    <row r="17" spans="1:5" s="22" customFormat="1" ht="27.75" customHeight="1">
      <c r="A17" s="23">
        <v>12</v>
      </c>
      <c r="B17" s="24" t="s">
        <v>21</v>
      </c>
      <c r="C17" s="23">
        <v>292</v>
      </c>
      <c r="D17" s="21"/>
      <c r="E17" s="21"/>
    </row>
    <row r="18" spans="1:5" s="22" customFormat="1" ht="27.75" customHeight="1">
      <c r="A18" s="23">
        <v>13</v>
      </c>
      <c r="B18" s="24" t="s">
        <v>42</v>
      </c>
      <c r="C18" s="23">
        <v>241</v>
      </c>
      <c r="D18" s="21"/>
      <c r="E18" s="21"/>
    </row>
    <row r="19" spans="1:5" s="22" customFormat="1" ht="27.75" customHeight="1">
      <c r="A19" s="23">
        <v>14</v>
      </c>
      <c r="B19" s="25" t="s">
        <v>23</v>
      </c>
      <c r="C19" s="23">
        <v>250</v>
      </c>
      <c r="D19" s="21"/>
      <c r="E19" s="21"/>
    </row>
    <row r="20" spans="1:5" s="22" customFormat="1" ht="27.75" customHeight="1">
      <c r="A20" s="23">
        <v>15</v>
      </c>
      <c r="B20" s="26" t="s">
        <v>24</v>
      </c>
      <c r="C20" s="23">
        <v>64</v>
      </c>
      <c r="D20" s="21"/>
      <c r="E20" s="21"/>
    </row>
    <row r="21" spans="1:5" s="22" customFormat="1" ht="27.75" customHeight="1">
      <c r="A21" s="23">
        <v>16</v>
      </c>
      <c r="B21" s="24" t="s">
        <v>25</v>
      </c>
      <c r="C21" s="23">
        <v>158</v>
      </c>
      <c r="D21" s="21"/>
      <c r="E21" s="21"/>
    </row>
    <row r="22" spans="1:5" s="22" customFormat="1" ht="27.75" customHeight="1">
      <c r="A22" s="23">
        <v>17</v>
      </c>
      <c r="B22" s="24" t="s">
        <v>26</v>
      </c>
      <c r="C22" s="23">
        <v>94</v>
      </c>
      <c r="D22" s="21"/>
      <c r="E22" s="21"/>
    </row>
    <row r="23" spans="1:5" s="22" customFormat="1" ht="27.75" customHeight="1">
      <c r="A23" s="23">
        <v>18</v>
      </c>
      <c r="B23" s="24" t="s">
        <v>27</v>
      </c>
      <c r="C23" s="23">
        <v>202</v>
      </c>
      <c r="D23" s="21"/>
      <c r="E23" s="21"/>
    </row>
    <row r="24" spans="1:5" s="22" customFormat="1" ht="27.75" customHeight="1">
      <c r="A24" s="23">
        <v>19</v>
      </c>
      <c r="B24" s="24" t="s">
        <v>43</v>
      </c>
      <c r="C24" s="23">
        <v>221</v>
      </c>
      <c r="D24" s="21"/>
      <c r="E24" s="21"/>
    </row>
    <row r="25" spans="1:5" s="22" customFormat="1" ht="27.75" customHeight="1">
      <c r="A25" s="23">
        <v>20</v>
      </c>
      <c r="B25" s="24" t="s">
        <v>44</v>
      </c>
      <c r="C25" s="23">
        <v>112</v>
      </c>
      <c r="D25" s="21"/>
      <c r="E25" s="21"/>
    </row>
    <row r="26" spans="1:5" s="22" customFormat="1" ht="27.75" customHeight="1">
      <c r="A26" s="23">
        <v>21</v>
      </c>
      <c r="B26" s="24" t="s">
        <v>30</v>
      </c>
      <c r="C26" s="23">
        <v>18</v>
      </c>
      <c r="D26" s="21"/>
      <c r="E26" s="21"/>
    </row>
    <row r="27" spans="1:5" s="22" customFormat="1" ht="27.75" customHeight="1">
      <c r="A27" s="23">
        <v>22</v>
      </c>
      <c r="B27" s="24" t="s">
        <v>31</v>
      </c>
      <c r="C27" s="23">
        <v>696</v>
      </c>
      <c r="D27" s="21"/>
      <c r="E27" s="21"/>
    </row>
    <row r="28" spans="1:6" s="22" customFormat="1" ht="27.75" customHeight="1">
      <c r="A28" s="23">
        <v>23</v>
      </c>
      <c r="B28" s="24" t="s">
        <v>32</v>
      </c>
      <c r="C28" s="23">
        <v>205</v>
      </c>
      <c r="D28" s="21"/>
      <c r="E28" s="21"/>
      <c r="F28" s="21"/>
    </row>
    <row r="29" spans="1:6" s="22" customFormat="1" ht="27.75" customHeight="1">
      <c r="A29" s="23">
        <v>24</v>
      </c>
      <c r="B29" s="24" t="s">
        <v>33</v>
      </c>
      <c r="C29" s="23">
        <v>404</v>
      </c>
      <c r="D29" s="21"/>
      <c r="E29" s="21"/>
      <c r="F29" s="21"/>
    </row>
    <row r="30" spans="1:3" s="22" customFormat="1" ht="27.75" customHeight="1">
      <c r="A30" s="23">
        <v>25</v>
      </c>
      <c r="B30" s="24" t="s">
        <v>34</v>
      </c>
      <c r="C30" s="23">
        <v>19</v>
      </c>
    </row>
    <row r="31" spans="1:3" ht="27.75" customHeight="1">
      <c r="A31" s="23"/>
      <c r="B31" s="24" t="s">
        <v>35</v>
      </c>
      <c r="C31" s="23">
        <f>SUM(C6:C30)</f>
        <v>7572</v>
      </c>
    </row>
  </sheetData>
  <sheetProtection/>
  <mergeCells count="3">
    <mergeCell ref="D1:E1"/>
    <mergeCell ref="A2:C2"/>
    <mergeCell ref="A3:C3"/>
  </mergeCells>
  <printOptions/>
  <pageMargins left="1.04" right="0.2" top="0.23" bottom="0.27" header="0.2" footer="0.2"/>
  <pageSetup horizontalDpi="600" verticalDpi="600" orientation="portrait" paperSize="9" r:id="rId1"/>
  <headerFooter>
    <oddFooter>&amp;L&amp;7Desktop/සෞභා/සෞභා පොල්/පැල තවාන් 2020.07.22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Acer2018</dc:creator>
  <cp:keywords/>
  <dc:description/>
  <cp:lastModifiedBy>Windows User</cp:lastModifiedBy>
  <cp:lastPrinted>2020-09-08T09:28:50Z</cp:lastPrinted>
  <dcterms:created xsi:type="dcterms:W3CDTF">2020-09-08T05:18:01Z</dcterms:created>
  <dcterms:modified xsi:type="dcterms:W3CDTF">2020-09-09T05:41:16Z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