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tabRatio="599" activeTab="0"/>
  </bookViews>
  <sheets>
    <sheet name="housing" sheetId="1" r:id="rId1"/>
  </sheets>
  <definedNames>
    <definedName name="_xlnm.Print_Area" localSheetId="0">'housing'!$A$1:$K$50</definedName>
  </definedNames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<sst xmlns="http://schemas.openxmlformats.org/spreadsheetml/2006/main" count="27" uniqueCount="26">
  <si>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</si>
  <si>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</si>
  <si>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</si>
  <si>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</si>
  <si>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</si>
  <si>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</si>
  <si>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</si>
  <si>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</si>
  <si>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</si>
  <si>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</si>
  <si>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</si>
  <si>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</si>
  <si>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</si>
  <si>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</si>
  <si>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</si>
  <si>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</si>
  <si>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</si>
  <si>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</si>
  <si>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</si>
  <si>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</si>
  <si>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</si>
  <si>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</si>
  <si>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</si>
  <si>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</si>
  <si>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ඇමුණුම - 01</t>
  </si>
  <si>
    <t>SAMURDHI  SABADA   LOAN  PROGRAMME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</si>
</sst>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2" fillId="0" borderId="11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 horizontal="right" wrapText="1"/>
    </xf>
    <xf numFmtId="43" fontId="2" fillId="0" borderId="11" xfId="42" applyNumberFormat="1" applyFont="1" applyFill="1" applyBorder="1" applyAlignment="1" quotePrefix="1">
      <alignment/>
    </xf>
    <xf numFmtId="167" fontId="2" fillId="0" borderId="11" xfId="42" applyNumberFormat="1" applyFont="1" applyFill="1" applyBorder="1" applyAlignment="1" quotePrefix="1">
      <alignment/>
    </xf>
    <xf numFmtId="167" fontId="9" fillId="0" borderId="11" xfId="42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5"/>
  <sheetViews>
    <sheetView showGridLines="0" tabSelected="1" zoomScaleSheetLayoutView="100" zoomScalePageLayoutView="0" workbookViewId="0" topLeftCell="A115">
      <selection activeCell="D20" sqref="D20"/>
    </sheetView>
  </sheetViews>
  <sheetFormatPr defaultColWidth="11.57421875" defaultRowHeight="15"/>
  <cols>
    <col min="1" max="1" width="5.421875" style="2" customWidth="1"/>
    <col min="2" max="2" width="18.0039062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4.281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5.8515625" style="2" customWidth="1"/>
    <col min="12" max="16384" width="11.57421875" style="2" customWidth="1"/>
  </cols>
  <sheetData>
    <row r="1" spans="1:12" ht="12">
      <c r="A1" s="47"/>
      <c r="B1" s="48"/>
      <c r="C1" s="49"/>
      <c r="D1" s="49"/>
      <c r="E1" s="49"/>
      <c r="F1" s="49"/>
      <c r="G1" s="49"/>
      <c r="H1" s="49"/>
      <c r="I1" s="49"/>
      <c r="J1" s="49"/>
      <c r="K1" s="50" t="s">
        <v>24</v>
      </c>
      <c r="L1" s="26"/>
    </row>
    <row r="2" spans="1:12" s="1" customFormat="1" ht="12.75">
      <c r="A2" s="51" t="s">
        <v>0</v>
      </c>
      <c r="B2" s="35"/>
      <c r="C2" s="36"/>
      <c r="D2" s="36"/>
      <c r="E2" s="36"/>
      <c r="F2" s="37">
        <v>141152.96</v>
      </c>
      <c r="G2" s="37"/>
      <c r="H2" s="36" t="s">
        <v>1</v>
      </c>
      <c r="I2" s="37">
        <f>PMT(F3/12,F4,-F2)</f>
        <v>2495.8312578914197</v>
      </c>
      <c r="J2" s="37"/>
      <c r="K2" s="52"/>
      <c r="L2" s="27">
        <f>+I2</f>
        <v>2495.8312578914197</v>
      </c>
    </row>
    <row r="3" spans="1:12" s="1" customFormat="1" ht="12.75">
      <c r="A3" s="51" t="s">
        <v>2</v>
      </c>
      <c r="B3" s="35"/>
      <c r="C3" s="36"/>
      <c r="D3" s="36"/>
      <c r="E3" s="36"/>
      <c r="F3" s="38">
        <v>0.075</v>
      </c>
      <c r="G3" s="38"/>
      <c r="H3" s="36"/>
      <c r="I3" s="36"/>
      <c r="J3" s="36"/>
      <c r="K3" s="53"/>
      <c r="L3" s="28" t="s">
        <v>3</v>
      </c>
    </row>
    <row r="4" spans="1:12" s="1" customFormat="1" ht="12.75">
      <c r="A4" s="51" t="s">
        <v>4</v>
      </c>
      <c r="B4" s="35"/>
      <c r="C4" s="36"/>
      <c r="D4" s="36"/>
      <c r="E4" s="36"/>
      <c r="F4" s="36">
        <v>70</v>
      </c>
      <c r="G4" s="36"/>
      <c r="H4" s="36"/>
      <c r="I4" s="39"/>
      <c r="J4" s="39"/>
      <c r="K4" s="54" t="s">
        <v>22</v>
      </c>
      <c r="L4" s="29"/>
    </row>
    <row r="5" spans="1:12" s="1" customFormat="1" ht="12.75">
      <c r="A5" s="51"/>
      <c r="B5" s="35"/>
      <c r="C5" s="36"/>
      <c r="D5" s="36"/>
      <c r="E5" s="36"/>
      <c r="F5" s="36"/>
      <c r="G5" s="36"/>
      <c r="H5" s="36"/>
      <c r="I5" s="40"/>
      <c r="J5" s="36"/>
      <c r="K5" s="53"/>
      <c r="L5" s="29"/>
    </row>
    <row r="6" spans="1:12" s="23" customFormat="1" ht="17.25">
      <c r="A6" s="57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0"/>
    </row>
    <row r="7" spans="1:12" s="1" customFormat="1" ht="13.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2495.8312578914197</v>
      </c>
      <c r="J7" s="3">
        <f>+F4</f>
        <v>70</v>
      </c>
      <c r="K7" s="3"/>
      <c r="L7" s="31"/>
    </row>
    <row r="8" spans="1:12" s="1" customFormat="1" ht="14.25">
      <c r="A8" s="4" t="s">
        <v>7</v>
      </c>
      <c r="B8" s="14"/>
      <c r="C8" s="58"/>
      <c r="D8" s="59"/>
      <c r="E8" s="59"/>
      <c r="F8" s="59"/>
      <c r="G8" s="4" t="s">
        <v>8</v>
      </c>
      <c r="H8" s="4"/>
      <c r="I8" s="5"/>
      <c r="J8" s="3"/>
      <c r="K8" s="3"/>
      <c r="L8" s="31"/>
    </row>
    <row r="9" spans="1:12" s="1" customFormat="1" ht="14.25">
      <c r="A9" s="55"/>
      <c r="B9" s="14"/>
      <c r="C9" s="15"/>
      <c r="D9" s="56"/>
      <c r="E9" s="56"/>
      <c r="F9" s="56"/>
      <c r="G9" s="4"/>
      <c r="H9" s="4"/>
      <c r="I9" s="5"/>
      <c r="J9" s="3"/>
      <c r="K9" s="3"/>
      <c r="L9" s="31"/>
    </row>
    <row r="10" spans="1:12" s="1" customFormat="1" ht="14.25">
      <c r="A10" s="55"/>
      <c r="B10" s="14"/>
      <c r="C10" s="15"/>
      <c r="D10" s="56"/>
      <c r="E10" s="56"/>
      <c r="F10" s="56"/>
      <c r="G10" s="4"/>
      <c r="H10" s="4"/>
      <c r="I10" s="5"/>
      <c r="J10" s="3"/>
      <c r="K10" s="3"/>
      <c r="L10" s="31"/>
    </row>
    <row r="11" spans="1:12" s="1" customFormat="1" ht="14.25">
      <c r="A11" s="60" t="s">
        <v>10</v>
      </c>
      <c r="B11" s="60"/>
      <c r="C11" s="61"/>
      <c r="D11" s="59"/>
      <c r="E11" s="59"/>
      <c r="F11" s="59"/>
      <c r="G11" s="4" t="s">
        <v>9</v>
      </c>
      <c r="H11" s="4"/>
      <c r="I11" s="5"/>
      <c r="J11" s="3"/>
      <c r="K11" s="3"/>
      <c r="L11" s="31"/>
    </row>
    <row r="12" spans="1:12" s="1" customFormat="1" ht="15.75">
      <c r="A12" s="4" t="s">
        <v>23</v>
      </c>
      <c r="B12" s="16"/>
      <c r="C12" s="62"/>
      <c r="D12" s="63"/>
      <c r="E12" s="63"/>
      <c r="F12" s="63"/>
      <c r="G12" s="4"/>
      <c r="H12" s="64"/>
      <c r="I12" s="65"/>
      <c r="J12" s="4"/>
      <c r="K12" s="3"/>
      <c r="L12" s="31"/>
    </row>
    <row r="13" spans="1:12" s="1" customFormat="1" ht="25.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141152.96</v>
      </c>
      <c r="G14" s="6"/>
      <c r="H14" s="6"/>
      <c r="I14" s="7">
        <v>0</v>
      </c>
      <c r="J14" s="7"/>
      <c r="K14" s="7"/>
      <c r="L14" s="33"/>
    </row>
    <row r="15" spans="1:13" s="1" customFormat="1" ht="14.25">
      <c r="A15" s="4">
        <v>1</v>
      </c>
      <c r="B15" s="19"/>
      <c r="C15" s="20"/>
      <c r="D15" s="4"/>
      <c r="E15" s="21">
        <f>L15-H15</f>
        <v>1613.6252578914196</v>
      </c>
      <c r="F15" s="8">
        <f>F14-E15</f>
        <v>139539.33474210856</v>
      </c>
      <c r="G15" s="3"/>
      <c r="H15" s="22">
        <f>F14*$F$3/12</f>
        <v>882.206</v>
      </c>
      <c r="I15" s="4">
        <f>H15</f>
        <v>882.206</v>
      </c>
      <c r="J15" s="4"/>
      <c r="K15" s="4"/>
      <c r="L15" s="34">
        <f>+L2</f>
        <v>2495.8312578914197</v>
      </c>
      <c r="M15" s="24"/>
    </row>
    <row r="16" spans="1:12" s="1" customFormat="1" ht="14.25">
      <c r="A16" s="4">
        <v>2</v>
      </c>
      <c r="B16" s="19"/>
      <c r="C16" s="20"/>
      <c r="D16" s="4"/>
      <c r="E16" s="21">
        <f aca="true" t="shared" si="0" ref="E16:E79">L16-H16</f>
        <v>1623.7104157532413</v>
      </c>
      <c r="F16" s="8">
        <f aca="true" t="shared" si="1" ref="F16:F79">F15-E16</f>
        <v>137915.62432635532</v>
      </c>
      <c r="G16" s="3"/>
      <c r="H16" s="22">
        <f aca="true" t="shared" si="2" ref="H16:H79">F15*$F$3/12</f>
        <v>872.1208421381784</v>
      </c>
      <c r="I16" s="4">
        <f>H16+I15</f>
        <v>1754.3268421381786</v>
      </c>
      <c r="J16" s="4"/>
      <c r="K16" s="4"/>
      <c r="L16" s="34">
        <f>+L15</f>
        <v>2495.8312578914197</v>
      </c>
    </row>
    <row r="17" spans="1:12" s="1" customFormat="1" ht="14.25">
      <c r="A17" s="4">
        <v>3</v>
      </c>
      <c r="B17" s="19"/>
      <c r="C17" s="20"/>
      <c r="D17" s="4"/>
      <c r="E17" s="21">
        <f t="shared" si="0"/>
        <v>1633.858605851699</v>
      </c>
      <c r="F17" s="8">
        <f t="shared" si="1"/>
        <v>136281.7657205036</v>
      </c>
      <c r="G17" s="3"/>
      <c r="H17" s="22">
        <f t="shared" si="2"/>
        <v>861.9726520397207</v>
      </c>
      <c r="I17" s="4">
        <f aca="true" t="shared" si="3" ref="I17:I80">H17+I16</f>
        <v>2616.2994941778993</v>
      </c>
      <c r="J17" s="4"/>
      <c r="K17" s="4"/>
      <c r="L17" s="34">
        <f aca="true" t="shared" si="4" ref="L17:L80">+L16</f>
        <v>2495.8312578914197</v>
      </c>
    </row>
    <row r="18" spans="1:12" s="1" customFormat="1" ht="14.25">
      <c r="A18" s="4">
        <v>4</v>
      </c>
      <c r="B18" s="19"/>
      <c r="C18" s="20"/>
      <c r="D18" s="4"/>
      <c r="E18" s="21">
        <f t="shared" si="0"/>
        <v>1644.0702221382721</v>
      </c>
      <c r="F18" s="8">
        <f t="shared" si="1"/>
        <v>134637.69549836533</v>
      </c>
      <c r="G18" s="3"/>
      <c r="H18" s="22">
        <f t="shared" si="2"/>
        <v>851.7610357531476</v>
      </c>
      <c r="I18" s="4">
        <f t="shared" si="3"/>
        <v>3468.060529931047</v>
      </c>
      <c r="J18" s="4"/>
      <c r="K18" s="4"/>
      <c r="L18" s="34">
        <f t="shared" si="4"/>
        <v>2495.8312578914197</v>
      </c>
    </row>
    <row r="19" spans="1:12" s="1" customFormat="1" ht="14.25">
      <c r="A19" s="4">
        <v>5</v>
      </c>
      <c r="B19" s="19"/>
      <c r="C19" s="20"/>
      <c r="D19" s="4"/>
      <c r="E19" s="21">
        <f t="shared" si="0"/>
        <v>1654.3456610266362</v>
      </c>
      <c r="F19" s="9">
        <f t="shared" si="1"/>
        <v>132983.3498373387</v>
      </c>
      <c r="G19" s="3"/>
      <c r="H19" s="22">
        <f t="shared" si="2"/>
        <v>841.4855968647834</v>
      </c>
      <c r="I19" s="4">
        <f t="shared" si="3"/>
        <v>4309.54612679583</v>
      </c>
      <c r="J19" s="4"/>
      <c r="K19" s="4"/>
      <c r="L19" s="34">
        <f t="shared" si="4"/>
        <v>2495.8312578914197</v>
      </c>
    </row>
    <row r="20" spans="1:12" s="1" customFormat="1" ht="14.25">
      <c r="A20" s="4">
        <v>6</v>
      </c>
      <c r="B20" s="19"/>
      <c r="C20" s="20"/>
      <c r="D20" s="4"/>
      <c r="E20" s="21">
        <f t="shared" si="0"/>
        <v>1664.685321408053</v>
      </c>
      <c r="F20" s="9">
        <f t="shared" si="1"/>
        <v>131318.66451593064</v>
      </c>
      <c r="G20" s="3"/>
      <c r="H20" s="22">
        <f t="shared" si="2"/>
        <v>831.1459364833668</v>
      </c>
      <c r="I20" s="4">
        <f>H20+I19</f>
        <v>5140.692063279197</v>
      </c>
      <c r="J20" s="4"/>
      <c r="K20" s="4"/>
      <c r="L20" s="34">
        <f t="shared" si="4"/>
        <v>2495.8312578914197</v>
      </c>
    </row>
    <row r="21" spans="1:12" s="1" customFormat="1" ht="14.25">
      <c r="A21" s="4">
        <v>7</v>
      </c>
      <c r="B21" s="19"/>
      <c r="C21" s="20"/>
      <c r="D21" s="4"/>
      <c r="E21" s="21">
        <f t="shared" si="0"/>
        <v>1675.0896046668531</v>
      </c>
      <c r="F21" s="9">
        <f t="shared" si="1"/>
        <v>129643.57491126379</v>
      </c>
      <c r="G21" s="3"/>
      <c r="H21" s="22">
        <f t="shared" si="2"/>
        <v>820.7416532245664</v>
      </c>
      <c r="I21" s="4">
        <f t="shared" si="3"/>
        <v>5961.433716503763</v>
      </c>
      <c r="J21" s="4"/>
      <c r="K21" s="4"/>
      <c r="L21" s="34">
        <f t="shared" si="4"/>
        <v>2495.8312578914197</v>
      </c>
    </row>
    <row r="22" spans="1:14" s="1" customFormat="1" ht="14.25">
      <c r="A22" s="4">
        <v>8</v>
      </c>
      <c r="B22" s="19"/>
      <c r="C22" s="20"/>
      <c r="D22" s="4"/>
      <c r="E22" s="21">
        <f t="shared" si="0"/>
        <v>1685.558914696021</v>
      </c>
      <c r="F22" s="9">
        <f t="shared" si="1"/>
        <v>127958.01599656776</v>
      </c>
      <c r="G22" s="3"/>
      <c r="H22" s="22">
        <f t="shared" si="2"/>
        <v>810.2723431953987</v>
      </c>
      <c r="I22" s="4">
        <f t="shared" si="3"/>
        <v>6771.706059699161</v>
      </c>
      <c r="J22" s="4"/>
      <c r="K22" s="4"/>
      <c r="L22" s="34">
        <f t="shared" si="4"/>
        <v>2495.8312578914197</v>
      </c>
      <c r="N22" s="25"/>
    </row>
    <row r="23" spans="1:12" s="1" customFormat="1" ht="14.25">
      <c r="A23" s="4">
        <v>9</v>
      </c>
      <c r="B23" s="19"/>
      <c r="C23" s="20"/>
      <c r="D23" s="4"/>
      <c r="E23" s="21">
        <f t="shared" si="0"/>
        <v>1696.093657912871</v>
      </c>
      <c r="F23" s="9">
        <f t="shared" si="1"/>
        <v>126261.92233865488</v>
      </c>
      <c r="G23" s="3"/>
      <c r="H23" s="22">
        <f t="shared" si="2"/>
        <v>799.7375999785485</v>
      </c>
      <c r="I23" s="4">
        <f t="shared" si="3"/>
        <v>7571.44365967771</v>
      </c>
      <c r="J23" s="4"/>
      <c r="K23" s="4"/>
      <c r="L23" s="34">
        <f t="shared" si="4"/>
        <v>2495.8312578914197</v>
      </c>
    </row>
    <row r="24" spans="1:12" s="1" customFormat="1" ht="14.25">
      <c r="A24" s="4">
        <v>10</v>
      </c>
      <c r="B24" s="19"/>
      <c r="C24" s="20"/>
      <c r="D24" s="4"/>
      <c r="E24" s="21">
        <f t="shared" si="0"/>
        <v>1706.6942432748265</v>
      </c>
      <c r="F24" s="9">
        <f t="shared" si="1"/>
        <v>124555.22809538005</v>
      </c>
      <c r="G24" s="3"/>
      <c r="H24" s="22">
        <f t="shared" si="2"/>
        <v>789.1370146165931</v>
      </c>
      <c r="I24" s="4">
        <f t="shared" si="3"/>
        <v>8360.580674294302</v>
      </c>
      <c r="J24" s="4"/>
      <c r="K24" s="4"/>
      <c r="L24" s="34">
        <f t="shared" si="4"/>
        <v>2495.8312578914197</v>
      </c>
    </row>
    <row r="25" spans="1:12" s="1" customFormat="1" ht="14.25">
      <c r="A25" s="4">
        <v>11</v>
      </c>
      <c r="B25" s="19"/>
      <c r="C25" s="20"/>
      <c r="D25" s="4"/>
      <c r="E25" s="21">
        <f t="shared" si="0"/>
        <v>1717.3610822952942</v>
      </c>
      <c r="F25" s="9">
        <f t="shared" si="1"/>
        <v>122837.86701308476</v>
      </c>
      <c r="G25" s="3"/>
      <c r="H25" s="22">
        <f t="shared" si="2"/>
        <v>778.4701755961254</v>
      </c>
      <c r="I25" s="4">
        <f t="shared" si="3"/>
        <v>9139.050849890427</v>
      </c>
      <c r="J25" s="4"/>
      <c r="K25" s="4"/>
      <c r="L25" s="34">
        <f t="shared" si="4"/>
        <v>2495.8312578914197</v>
      </c>
    </row>
    <row r="26" spans="1:12" s="1" customFormat="1" ht="14.25">
      <c r="A26" s="4">
        <v>12</v>
      </c>
      <c r="B26" s="19"/>
      <c r="C26" s="20"/>
      <c r="D26" s="4"/>
      <c r="E26" s="21">
        <f t="shared" si="0"/>
        <v>1728.09458905964</v>
      </c>
      <c r="F26" s="9">
        <f t="shared" si="1"/>
        <v>121109.77242402513</v>
      </c>
      <c r="G26" s="3"/>
      <c r="H26" s="22">
        <f t="shared" si="2"/>
        <v>767.7366688317798</v>
      </c>
      <c r="I26" s="4">
        <f t="shared" si="3"/>
        <v>9906.787518722207</v>
      </c>
      <c r="J26" s="4"/>
      <c r="K26" s="4"/>
      <c r="L26" s="34">
        <f t="shared" si="4"/>
        <v>2495.8312578914197</v>
      </c>
    </row>
    <row r="27" spans="1:12" s="1" customFormat="1" ht="14.25">
      <c r="A27" s="4">
        <v>13</v>
      </c>
      <c r="B27" s="19"/>
      <c r="C27" s="20"/>
      <c r="D27" s="4"/>
      <c r="E27" s="21">
        <f t="shared" si="0"/>
        <v>1738.8951802412626</v>
      </c>
      <c r="F27" s="9">
        <f t="shared" si="1"/>
        <v>119370.87724378386</v>
      </c>
      <c r="G27" s="3"/>
      <c r="H27" s="22">
        <f t="shared" si="2"/>
        <v>756.936077650157</v>
      </c>
      <c r="I27" s="4">
        <f t="shared" si="3"/>
        <v>10663.723596372363</v>
      </c>
      <c r="J27" s="4"/>
      <c r="K27" s="4"/>
      <c r="L27" s="34">
        <f t="shared" si="4"/>
        <v>2495.8312578914197</v>
      </c>
    </row>
    <row r="28" spans="1:12" s="1" customFormat="1" ht="14.25">
      <c r="A28" s="4">
        <v>14</v>
      </c>
      <c r="B28" s="19"/>
      <c r="C28" s="20"/>
      <c r="D28" s="4"/>
      <c r="E28" s="21">
        <f t="shared" si="0"/>
        <v>1749.7632751177707</v>
      </c>
      <c r="F28" s="9">
        <f t="shared" si="1"/>
        <v>117621.11396866609</v>
      </c>
      <c r="G28" s="3"/>
      <c r="H28" s="22">
        <f t="shared" si="2"/>
        <v>746.0679827736491</v>
      </c>
      <c r="I28" s="4">
        <f t="shared" si="3"/>
        <v>11409.791579146013</v>
      </c>
      <c r="J28" s="4"/>
      <c r="K28" s="4"/>
      <c r="L28" s="34">
        <f t="shared" si="4"/>
        <v>2495.8312578914197</v>
      </c>
    </row>
    <row r="29" spans="1:12" s="1" customFormat="1" ht="14.25">
      <c r="A29" s="4">
        <v>15</v>
      </c>
      <c r="B29" s="19"/>
      <c r="C29" s="20"/>
      <c r="D29" s="4"/>
      <c r="E29" s="21">
        <f t="shared" si="0"/>
        <v>1760.6992955872565</v>
      </c>
      <c r="F29" s="9">
        <f t="shared" si="1"/>
        <v>115860.41467307883</v>
      </c>
      <c r="G29" s="3"/>
      <c r="H29" s="22">
        <f t="shared" si="2"/>
        <v>735.131962304163</v>
      </c>
      <c r="I29" s="4">
        <f t="shared" si="3"/>
        <v>12144.923541450176</v>
      </c>
      <c r="J29" s="4"/>
      <c r="K29" s="4"/>
      <c r="L29" s="34">
        <f t="shared" si="4"/>
        <v>2495.8312578914197</v>
      </c>
    </row>
    <row r="30" spans="1:12" s="1" customFormat="1" ht="14.25">
      <c r="A30" s="4">
        <v>16</v>
      </c>
      <c r="B30" s="19"/>
      <c r="C30" s="20"/>
      <c r="D30" s="4"/>
      <c r="E30" s="21">
        <f t="shared" si="0"/>
        <v>1771.7036661846769</v>
      </c>
      <c r="F30" s="9">
        <f t="shared" si="1"/>
        <v>114088.71100689415</v>
      </c>
      <c r="G30" s="3"/>
      <c r="H30" s="22">
        <f t="shared" si="2"/>
        <v>724.1275917067427</v>
      </c>
      <c r="I30" s="4">
        <f t="shared" si="3"/>
        <v>12869.05113315692</v>
      </c>
      <c r="J30" s="4"/>
      <c r="K30" s="4"/>
      <c r="L30" s="34">
        <f t="shared" si="4"/>
        <v>2495.8312578914197</v>
      </c>
    </row>
    <row r="31" spans="1:12" s="1" customFormat="1" ht="14.25">
      <c r="A31" s="4">
        <v>17</v>
      </c>
      <c r="B31" s="19"/>
      <c r="C31" s="20"/>
      <c r="D31" s="4"/>
      <c r="E31" s="21">
        <f t="shared" si="0"/>
        <v>1782.7768140983312</v>
      </c>
      <c r="F31" s="9">
        <f t="shared" si="1"/>
        <v>112305.93419279583</v>
      </c>
      <c r="G31" s="3"/>
      <c r="H31" s="22">
        <f t="shared" si="2"/>
        <v>713.0544437930885</v>
      </c>
      <c r="I31" s="4">
        <f t="shared" si="3"/>
        <v>13582.105576950009</v>
      </c>
      <c r="J31" s="4"/>
      <c r="K31" s="4"/>
      <c r="L31" s="34">
        <f t="shared" si="4"/>
        <v>2495.8312578914197</v>
      </c>
    </row>
    <row r="32" spans="1:12" s="1" customFormat="1" ht="14.25">
      <c r="A32" s="4">
        <v>18</v>
      </c>
      <c r="B32" s="19"/>
      <c r="C32" s="20"/>
      <c r="D32" s="4"/>
      <c r="E32" s="21">
        <f t="shared" si="0"/>
        <v>1793.9191691864457</v>
      </c>
      <c r="F32" s="9">
        <f t="shared" si="1"/>
        <v>110512.01502360939</v>
      </c>
      <c r="G32" s="3"/>
      <c r="H32" s="22">
        <f t="shared" si="2"/>
        <v>701.9120887049739</v>
      </c>
      <c r="I32" s="4">
        <f t="shared" si="3"/>
        <v>14284.017665654983</v>
      </c>
      <c r="J32" s="4"/>
      <c r="K32" s="4"/>
      <c r="L32" s="34">
        <f t="shared" si="4"/>
        <v>2495.8312578914197</v>
      </c>
    </row>
    <row r="33" spans="1:12" s="1" customFormat="1" ht="14.25">
      <c r="A33" s="4">
        <v>19</v>
      </c>
      <c r="B33" s="19"/>
      <c r="C33" s="20"/>
      <c r="D33" s="4"/>
      <c r="E33" s="21">
        <f t="shared" si="0"/>
        <v>1805.1311639938608</v>
      </c>
      <c r="F33" s="9">
        <f t="shared" si="1"/>
        <v>108706.88385961553</v>
      </c>
      <c r="G33" s="3"/>
      <c r="H33" s="22">
        <f t="shared" si="2"/>
        <v>690.7000938975588</v>
      </c>
      <c r="I33" s="4">
        <f t="shared" si="3"/>
        <v>14974.71775955254</v>
      </c>
      <c r="J33" s="4"/>
      <c r="K33" s="4"/>
      <c r="L33" s="34">
        <f t="shared" si="4"/>
        <v>2495.8312578914197</v>
      </c>
    </row>
    <row r="34" spans="1:12" s="1" customFormat="1" ht="14.25">
      <c r="A34" s="4">
        <v>20</v>
      </c>
      <c r="B34" s="19"/>
      <c r="C34" s="20"/>
      <c r="D34" s="4"/>
      <c r="E34" s="21">
        <f t="shared" si="0"/>
        <v>1816.4132337688227</v>
      </c>
      <c r="F34" s="9">
        <f t="shared" si="1"/>
        <v>106890.4706258467</v>
      </c>
      <c r="G34" s="3"/>
      <c r="H34" s="22">
        <f t="shared" si="2"/>
        <v>679.418024122597</v>
      </c>
      <c r="I34" s="4">
        <f t="shared" si="3"/>
        <v>15654.135783675138</v>
      </c>
      <c r="J34" s="4"/>
      <c r="K34" s="4"/>
      <c r="L34" s="34">
        <f t="shared" si="4"/>
        <v>2495.8312578914197</v>
      </c>
    </row>
    <row r="35" spans="1:12" s="1" customFormat="1" ht="14.25">
      <c r="A35" s="4">
        <v>21</v>
      </c>
      <c r="B35" s="19"/>
      <c r="C35" s="20"/>
      <c r="D35" s="4"/>
      <c r="E35" s="21">
        <f t="shared" si="0"/>
        <v>1827.7658164798777</v>
      </c>
      <c r="F35" s="9">
        <f t="shared" si="1"/>
        <v>105062.70480936683</v>
      </c>
      <c r="G35" s="3"/>
      <c r="H35" s="22">
        <f t="shared" si="2"/>
        <v>668.0654414115419</v>
      </c>
      <c r="I35" s="4">
        <f t="shared" si="3"/>
        <v>16322.20122508668</v>
      </c>
      <c r="J35" s="4"/>
      <c r="K35" s="4"/>
      <c r="L35" s="34">
        <f t="shared" si="4"/>
        <v>2495.8312578914197</v>
      </c>
    </row>
    <row r="36" spans="1:12" s="1" customFormat="1" ht="14.25">
      <c r="A36" s="4">
        <v>22</v>
      </c>
      <c r="B36" s="19"/>
      <c r="C36" s="20"/>
      <c r="D36" s="4"/>
      <c r="E36" s="21">
        <f t="shared" si="0"/>
        <v>1839.189352832877</v>
      </c>
      <c r="F36" s="9">
        <f t="shared" si="1"/>
        <v>103223.51545653395</v>
      </c>
      <c r="G36" s="3"/>
      <c r="H36" s="22">
        <f t="shared" si="2"/>
        <v>656.6419050585426</v>
      </c>
      <c r="I36" s="4">
        <f t="shared" si="3"/>
        <v>16978.843130145222</v>
      </c>
      <c r="J36" s="4"/>
      <c r="K36" s="4"/>
      <c r="L36" s="34">
        <f t="shared" si="4"/>
        <v>2495.8312578914197</v>
      </c>
    </row>
    <row r="37" spans="1:12" s="1" customFormat="1" ht="14.25">
      <c r="A37" s="4">
        <v>23</v>
      </c>
      <c r="B37" s="19"/>
      <c r="C37" s="20"/>
      <c r="D37" s="4"/>
      <c r="E37" s="21">
        <f t="shared" si="0"/>
        <v>1850.6842862880826</v>
      </c>
      <c r="F37" s="9">
        <f t="shared" si="1"/>
        <v>101372.83117024586</v>
      </c>
      <c r="G37" s="3"/>
      <c r="H37" s="22">
        <f t="shared" si="2"/>
        <v>645.1469716033372</v>
      </c>
      <c r="I37" s="4">
        <f t="shared" si="3"/>
        <v>17623.99010174856</v>
      </c>
      <c r="J37" s="4"/>
      <c r="K37" s="4"/>
      <c r="L37" s="34">
        <f t="shared" si="4"/>
        <v>2495.8312578914197</v>
      </c>
    </row>
    <row r="38" spans="1:12" s="1" customFormat="1" ht="15" thickBot="1">
      <c r="A38" s="42">
        <v>24</v>
      </c>
      <c r="B38" s="41"/>
      <c r="C38" s="41"/>
      <c r="D38" s="42"/>
      <c r="E38" s="43">
        <f t="shared" si="0"/>
        <v>1862.2510630773832</v>
      </c>
      <c r="F38" s="44">
        <f t="shared" si="1"/>
        <v>99510.58010716847</v>
      </c>
      <c r="G38" s="45"/>
      <c r="H38" s="46">
        <f t="shared" si="2"/>
        <v>633.5801948140366</v>
      </c>
      <c r="I38" s="42">
        <f t="shared" si="3"/>
        <v>18257.570296562597</v>
      </c>
      <c r="J38" s="42"/>
      <c r="K38" s="42"/>
      <c r="L38" s="34">
        <f t="shared" si="4"/>
        <v>2495.8312578914197</v>
      </c>
    </row>
    <row r="39" spans="1:12" s="1" customFormat="1" ht="14.25">
      <c r="A39" s="4">
        <v>25</v>
      </c>
      <c r="B39" s="19"/>
      <c r="C39" s="20"/>
      <c r="D39" s="4"/>
      <c r="E39" s="21">
        <f t="shared" si="0"/>
        <v>1873.8901322216168</v>
      </c>
      <c r="F39" s="9">
        <f t="shared" si="1"/>
        <v>97636.68997494686</v>
      </c>
      <c r="G39" s="3"/>
      <c r="H39" s="22">
        <f t="shared" si="2"/>
        <v>621.9411256698029</v>
      </c>
      <c r="I39" s="4">
        <f t="shared" si="3"/>
        <v>18879.5114222324</v>
      </c>
      <c r="J39" s="4"/>
      <c r="K39" s="4"/>
      <c r="L39" s="34">
        <f t="shared" si="4"/>
        <v>2495.8312578914197</v>
      </c>
    </row>
    <row r="40" spans="1:12" s="1" customFormat="1" ht="15" thickBot="1">
      <c r="A40" s="4">
        <v>26</v>
      </c>
      <c r="B40" s="41"/>
      <c r="C40" s="41"/>
      <c r="D40" s="42"/>
      <c r="E40" s="43">
        <f t="shared" si="0"/>
        <v>1885.6019455480018</v>
      </c>
      <c r="F40" s="44">
        <f t="shared" si="1"/>
        <v>95751.08802939886</v>
      </c>
      <c r="G40" s="45"/>
      <c r="H40" s="46">
        <f t="shared" si="2"/>
        <v>610.2293123434179</v>
      </c>
      <c r="I40" s="42">
        <f t="shared" si="3"/>
        <v>19489.74073457582</v>
      </c>
      <c r="J40" s="42"/>
      <c r="K40" s="42"/>
      <c r="L40" s="34">
        <f t="shared" si="4"/>
        <v>2495.8312578914197</v>
      </c>
    </row>
    <row r="41" spans="1:12" s="1" customFormat="1" ht="14.25">
      <c r="A41" s="4">
        <v>27</v>
      </c>
      <c r="B41" s="19"/>
      <c r="C41" s="20"/>
      <c r="D41" s="4"/>
      <c r="E41" s="21">
        <f t="shared" si="0"/>
        <v>1897.3869577076769</v>
      </c>
      <c r="F41" s="9">
        <f t="shared" si="1"/>
        <v>93853.70107169118</v>
      </c>
      <c r="G41" s="3"/>
      <c r="H41" s="22">
        <f t="shared" si="2"/>
        <v>598.4443001837428</v>
      </c>
      <c r="I41" s="4">
        <f t="shared" si="3"/>
        <v>20088.18503475956</v>
      </c>
      <c r="J41" s="4"/>
      <c r="K41" s="4"/>
      <c r="L41" s="34">
        <f t="shared" si="4"/>
        <v>2495.8312578914197</v>
      </c>
    </row>
    <row r="42" spans="1:12" s="1" customFormat="1" ht="15" thickBot="1">
      <c r="A42" s="42">
        <v>28</v>
      </c>
      <c r="B42" s="41"/>
      <c r="C42" s="41"/>
      <c r="D42" s="42"/>
      <c r="E42" s="43">
        <f t="shared" si="0"/>
        <v>1909.2456261933498</v>
      </c>
      <c r="F42" s="44">
        <f t="shared" si="1"/>
        <v>91944.45544549782</v>
      </c>
      <c r="G42" s="45"/>
      <c r="H42" s="46">
        <f t="shared" si="2"/>
        <v>586.5856316980698</v>
      </c>
      <c r="I42" s="42">
        <f t="shared" si="3"/>
        <v>20674.770666457633</v>
      </c>
      <c r="J42" s="42"/>
      <c r="K42" s="42"/>
      <c r="L42" s="34">
        <f t="shared" si="4"/>
        <v>2495.8312578914197</v>
      </c>
    </row>
    <row r="43" spans="1:12" s="1" customFormat="1" ht="14.25">
      <c r="A43" s="4">
        <v>29</v>
      </c>
      <c r="B43" s="19"/>
      <c r="C43" s="20"/>
      <c r="D43" s="4"/>
      <c r="E43" s="21">
        <f t="shared" si="0"/>
        <v>1921.1784113570584</v>
      </c>
      <c r="F43" s="9">
        <f t="shared" si="1"/>
        <v>90023.27703414076</v>
      </c>
      <c r="G43" s="3"/>
      <c r="H43" s="22">
        <f t="shared" si="2"/>
        <v>574.6528465343614</v>
      </c>
      <c r="I43" s="4">
        <f t="shared" si="3"/>
        <v>21249.423512991994</v>
      </c>
      <c r="J43" s="4"/>
      <c r="K43" s="4"/>
      <c r="L43" s="34">
        <f t="shared" si="4"/>
        <v>2495.8312578914197</v>
      </c>
    </row>
    <row r="44" spans="1:12" s="1" customFormat="1" ht="15" thickBot="1">
      <c r="A44" s="4">
        <v>30</v>
      </c>
      <c r="B44" s="41"/>
      <c r="C44" s="41"/>
      <c r="D44" s="42"/>
      <c r="E44" s="43">
        <f t="shared" si="0"/>
        <v>1933.1857764280398</v>
      </c>
      <c r="F44" s="44">
        <f t="shared" si="1"/>
        <v>88090.09125771272</v>
      </c>
      <c r="G44" s="45"/>
      <c r="H44" s="46">
        <f t="shared" si="2"/>
        <v>562.6454814633797</v>
      </c>
      <c r="I44" s="42">
        <f t="shared" si="3"/>
        <v>21812.068994455374</v>
      </c>
      <c r="J44" s="42"/>
      <c r="K44" s="42"/>
      <c r="L44" s="34">
        <f t="shared" si="4"/>
        <v>2495.8312578914197</v>
      </c>
    </row>
    <row r="45" spans="1:12" s="1" customFormat="1" ht="14.25">
      <c r="A45" s="4">
        <v>31</v>
      </c>
      <c r="B45" s="19"/>
      <c r="C45" s="20"/>
      <c r="D45" s="4"/>
      <c r="E45" s="21">
        <f t="shared" si="0"/>
        <v>1945.2681875307153</v>
      </c>
      <c r="F45" s="9">
        <f t="shared" si="1"/>
        <v>86144.823070182</v>
      </c>
      <c r="G45" s="3"/>
      <c r="H45" s="22">
        <f t="shared" si="2"/>
        <v>550.5630703607045</v>
      </c>
      <c r="I45" s="4">
        <f t="shared" si="3"/>
        <v>22362.63206481608</v>
      </c>
      <c r="J45" s="4"/>
      <c r="K45" s="4"/>
      <c r="L45" s="34">
        <f t="shared" si="4"/>
        <v>2495.8312578914197</v>
      </c>
    </row>
    <row r="46" spans="1:12" s="1" customFormat="1" ht="15" thickBot="1">
      <c r="A46" s="42">
        <v>32</v>
      </c>
      <c r="B46" s="41"/>
      <c r="C46" s="41"/>
      <c r="D46" s="42"/>
      <c r="E46" s="43">
        <f t="shared" si="0"/>
        <v>1957.4261137027822</v>
      </c>
      <c r="F46" s="44">
        <f t="shared" si="1"/>
        <v>84187.39695647922</v>
      </c>
      <c r="G46" s="45"/>
      <c r="H46" s="46">
        <f t="shared" si="2"/>
        <v>538.4051441886375</v>
      </c>
      <c r="I46" s="42">
        <f t="shared" si="3"/>
        <v>22901.037209004717</v>
      </c>
      <c r="J46" s="42"/>
      <c r="K46" s="42"/>
      <c r="L46" s="34">
        <f t="shared" si="4"/>
        <v>2495.8312578914197</v>
      </c>
    </row>
    <row r="47" spans="1:12" s="1" customFormat="1" ht="14.25">
      <c r="A47" s="4">
        <v>33</v>
      </c>
      <c r="B47" s="19"/>
      <c r="C47" s="20"/>
      <c r="D47" s="4"/>
      <c r="E47" s="21">
        <f t="shared" si="0"/>
        <v>1969.6600269134246</v>
      </c>
      <c r="F47" s="9">
        <f t="shared" si="1"/>
        <v>82217.7369295658</v>
      </c>
      <c r="G47" s="3"/>
      <c r="H47" s="22">
        <f t="shared" si="2"/>
        <v>526.1712309779952</v>
      </c>
      <c r="I47" s="4">
        <f t="shared" si="3"/>
        <v>23427.20843998271</v>
      </c>
      <c r="J47" s="4"/>
      <c r="K47" s="4"/>
      <c r="L47" s="34">
        <f t="shared" si="4"/>
        <v>2495.8312578914197</v>
      </c>
    </row>
    <row r="48" spans="1:12" s="1" customFormat="1" ht="15" thickBot="1">
      <c r="A48" s="4">
        <v>34</v>
      </c>
      <c r="B48" s="41"/>
      <c r="C48" s="41"/>
      <c r="D48" s="42"/>
      <c r="E48" s="43">
        <f t="shared" si="0"/>
        <v>1981.9704020816334</v>
      </c>
      <c r="F48" s="44">
        <f t="shared" si="1"/>
        <v>80235.76652748417</v>
      </c>
      <c r="G48" s="45"/>
      <c r="H48" s="46">
        <f t="shared" si="2"/>
        <v>513.8608558097862</v>
      </c>
      <c r="I48" s="42">
        <f t="shared" si="3"/>
        <v>23941.0692957925</v>
      </c>
      <c r="J48" s="42"/>
      <c r="K48" s="42"/>
      <c r="L48" s="34">
        <f t="shared" si="4"/>
        <v>2495.8312578914197</v>
      </c>
    </row>
    <row r="49" spans="1:12" s="1" customFormat="1" ht="14.25">
      <c r="A49" s="4">
        <v>35</v>
      </c>
      <c r="B49" s="19"/>
      <c r="C49" s="20"/>
      <c r="D49" s="4"/>
      <c r="E49" s="21">
        <f t="shared" si="0"/>
        <v>1994.3577170946437</v>
      </c>
      <c r="F49" s="9">
        <f t="shared" si="1"/>
        <v>78241.40881038953</v>
      </c>
      <c r="G49" s="3"/>
      <c r="H49" s="22">
        <f t="shared" si="2"/>
        <v>501.47354079677604</v>
      </c>
      <c r="I49" s="4">
        <f t="shared" si="3"/>
        <v>24442.542836589273</v>
      </c>
      <c r="J49" s="4"/>
      <c r="K49" s="4"/>
      <c r="L49" s="34">
        <f t="shared" si="4"/>
        <v>2495.8312578914197</v>
      </c>
    </row>
    <row r="50" spans="1:12" s="1" customFormat="1" ht="15" thickBot="1">
      <c r="A50" s="42">
        <v>36</v>
      </c>
      <c r="B50" s="41"/>
      <c r="C50" s="41"/>
      <c r="D50" s="42"/>
      <c r="E50" s="43">
        <f t="shared" si="0"/>
        <v>2006.822452826485</v>
      </c>
      <c r="F50" s="44">
        <f t="shared" si="1"/>
        <v>76234.58635756305</v>
      </c>
      <c r="G50" s="45"/>
      <c r="H50" s="46">
        <f t="shared" si="2"/>
        <v>489.0088050649346</v>
      </c>
      <c r="I50" s="42">
        <f t="shared" si="3"/>
        <v>24931.55164165421</v>
      </c>
      <c r="J50" s="42"/>
      <c r="K50" s="42"/>
      <c r="L50" s="34">
        <f t="shared" si="4"/>
        <v>2495.8312578914197</v>
      </c>
    </row>
    <row r="51" spans="1:12" s="1" customFormat="1" ht="14.25">
      <c r="A51" s="4">
        <v>37</v>
      </c>
      <c r="B51" s="19"/>
      <c r="C51" s="20"/>
      <c r="D51" s="4"/>
      <c r="E51" s="21">
        <f t="shared" si="0"/>
        <v>2019.3650931566506</v>
      </c>
      <c r="F51" s="9">
        <f t="shared" si="1"/>
        <v>74215.2212644064</v>
      </c>
      <c r="G51" s="3"/>
      <c r="H51" s="22">
        <f t="shared" si="2"/>
        <v>476.46616473476905</v>
      </c>
      <c r="I51" s="4">
        <f t="shared" si="3"/>
        <v>25408.017806388976</v>
      </c>
      <c r="J51" s="4"/>
      <c r="K51" s="4"/>
      <c r="L51" s="34">
        <f t="shared" si="4"/>
        <v>2495.8312578914197</v>
      </c>
    </row>
    <row r="52" spans="1:12" s="1" customFormat="1" ht="15" thickBot="1">
      <c r="A52" s="4">
        <v>38</v>
      </c>
      <c r="B52" s="41"/>
      <c r="C52" s="41"/>
      <c r="D52" s="42"/>
      <c r="E52" s="43">
        <f t="shared" si="0"/>
        <v>2031.9861249888797</v>
      </c>
      <c r="F52" s="44">
        <f t="shared" si="1"/>
        <v>72183.23513941752</v>
      </c>
      <c r="G52" s="45"/>
      <c r="H52" s="46">
        <f t="shared" si="2"/>
        <v>463.84513290253994</v>
      </c>
      <c r="I52" s="42">
        <f t="shared" si="3"/>
        <v>25871.862939291517</v>
      </c>
      <c r="J52" s="42"/>
      <c r="K52" s="42"/>
      <c r="L52" s="34">
        <f t="shared" si="4"/>
        <v>2495.8312578914197</v>
      </c>
    </row>
    <row r="53" spans="1:12" s="1" customFormat="1" ht="14.25">
      <c r="A53" s="4">
        <v>39</v>
      </c>
      <c r="B53" s="19"/>
      <c r="C53" s="20"/>
      <c r="D53" s="4"/>
      <c r="E53" s="21">
        <f t="shared" si="0"/>
        <v>2044.6860382700602</v>
      </c>
      <c r="F53" s="9">
        <f t="shared" si="1"/>
        <v>70138.54910114747</v>
      </c>
      <c r="G53" s="3"/>
      <c r="H53" s="22">
        <f t="shared" si="2"/>
        <v>451.1452196213595</v>
      </c>
      <c r="I53" s="4">
        <f t="shared" si="3"/>
        <v>26323.008158912875</v>
      </c>
      <c r="J53" s="4"/>
      <c r="K53" s="4"/>
      <c r="L53" s="34">
        <f t="shared" si="4"/>
        <v>2495.8312578914197</v>
      </c>
    </row>
    <row r="54" spans="1:12" s="1" customFormat="1" ht="15" thickBot="1">
      <c r="A54" s="4">
        <v>40</v>
      </c>
      <c r="B54" s="41"/>
      <c r="C54" s="41"/>
      <c r="D54" s="42"/>
      <c r="E54" s="43">
        <f t="shared" si="0"/>
        <v>2057.465326009248</v>
      </c>
      <c r="F54" s="44">
        <f t="shared" si="1"/>
        <v>68081.08377513822</v>
      </c>
      <c r="G54" s="45"/>
      <c r="H54" s="46">
        <f t="shared" si="2"/>
        <v>438.36593188217165</v>
      </c>
      <c r="I54" s="42">
        <f t="shared" si="3"/>
        <v>26761.374090795045</v>
      </c>
      <c r="J54" s="42"/>
      <c r="K54" s="42"/>
      <c r="L54" s="34">
        <f t="shared" si="4"/>
        <v>2495.8312578914197</v>
      </c>
    </row>
    <row r="55" spans="1:12" s="1" customFormat="1" ht="14.25">
      <c r="A55" s="4">
        <v>41</v>
      </c>
      <c r="B55" s="19"/>
      <c r="C55" s="20"/>
      <c r="D55" s="4"/>
      <c r="E55" s="21">
        <f t="shared" si="0"/>
        <v>2070.324484296806</v>
      </c>
      <c r="F55" s="9">
        <f t="shared" si="1"/>
        <v>66010.75929084141</v>
      </c>
      <c r="G55" s="3"/>
      <c r="H55" s="22">
        <f t="shared" si="2"/>
        <v>425.50677359461383</v>
      </c>
      <c r="I55" s="4">
        <f t="shared" si="3"/>
        <v>27186.88086438966</v>
      </c>
      <c r="J55" s="4"/>
      <c r="K55" s="4"/>
      <c r="L55" s="34">
        <f t="shared" si="4"/>
        <v>2495.8312578914197</v>
      </c>
    </row>
    <row r="56" spans="1:12" s="1" customFormat="1" ht="15" thickBot="1">
      <c r="A56" s="4">
        <v>42</v>
      </c>
      <c r="B56" s="41"/>
      <c r="C56" s="41"/>
      <c r="D56" s="42"/>
      <c r="E56" s="43">
        <f t="shared" si="0"/>
        <v>2083.264012323661</v>
      </c>
      <c r="F56" s="44">
        <f t="shared" si="1"/>
        <v>63927.495278517745</v>
      </c>
      <c r="G56" s="45"/>
      <c r="H56" s="46">
        <f t="shared" si="2"/>
        <v>412.5672455677588</v>
      </c>
      <c r="I56" s="42">
        <f t="shared" si="3"/>
        <v>27599.44810995742</v>
      </c>
      <c r="J56" s="42"/>
      <c r="K56" s="42"/>
      <c r="L56" s="34">
        <f t="shared" si="4"/>
        <v>2495.8312578914197</v>
      </c>
    </row>
    <row r="57" spans="1:12" s="1" customFormat="1" ht="15" thickBot="1">
      <c r="A57" s="42">
        <v>43</v>
      </c>
      <c r="B57" s="19"/>
      <c r="C57" s="20"/>
      <c r="D57" s="4"/>
      <c r="E57" s="21">
        <f t="shared" si="0"/>
        <v>2096.284412400684</v>
      </c>
      <c r="F57" s="9">
        <f t="shared" si="1"/>
        <v>61831.210866117064</v>
      </c>
      <c r="G57" s="3"/>
      <c r="H57" s="22">
        <f t="shared" si="2"/>
        <v>399.5468454907359</v>
      </c>
      <c r="I57" s="4">
        <f t="shared" si="3"/>
        <v>27998.994955448154</v>
      </c>
      <c r="J57" s="4"/>
      <c r="K57" s="4"/>
      <c r="L57" s="34">
        <f t="shared" si="4"/>
        <v>2495.8312578914197</v>
      </c>
    </row>
    <row r="58" spans="1:12" s="1" customFormat="1" ht="15" thickBot="1">
      <c r="A58" s="4">
        <v>44</v>
      </c>
      <c r="B58" s="41"/>
      <c r="C58" s="41"/>
      <c r="D58" s="42"/>
      <c r="E58" s="43">
        <f t="shared" si="0"/>
        <v>2109.386189978188</v>
      </c>
      <c r="F58" s="44">
        <f t="shared" si="1"/>
        <v>59721.82467613887</v>
      </c>
      <c r="G58" s="45"/>
      <c r="H58" s="46">
        <f t="shared" si="2"/>
        <v>386.44506791323164</v>
      </c>
      <c r="I58" s="42">
        <f t="shared" si="3"/>
        <v>28385.440023361385</v>
      </c>
      <c r="J58" s="42"/>
      <c r="K58" s="42"/>
      <c r="L58" s="34">
        <f t="shared" si="4"/>
        <v>2495.8312578914197</v>
      </c>
    </row>
    <row r="59" spans="1:12" s="1" customFormat="1" ht="14.25">
      <c r="A59" s="4">
        <v>45</v>
      </c>
      <c r="B59" s="19"/>
      <c r="C59" s="20"/>
      <c r="D59" s="4"/>
      <c r="E59" s="21">
        <f t="shared" si="0"/>
        <v>2122.569853665552</v>
      </c>
      <c r="F59" s="9">
        <f t="shared" si="1"/>
        <v>57599.25482247332</v>
      </c>
      <c r="G59" s="3"/>
      <c r="H59" s="22">
        <f t="shared" si="2"/>
        <v>373.2614042258679</v>
      </c>
      <c r="I59" s="4">
        <f t="shared" si="3"/>
        <v>28758.701427587253</v>
      </c>
      <c r="J59" s="4"/>
      <c r="K59" s="4"/>
      <c r="L59" s="34">
        <f t="shared" si="4"/>
        <v>2495.8312578914197</v>
      </c>
    </row>
    <row r="60" spans="1:12" s="1" customFormat="1" ht="15" thickBot="1">
      <c r="A60" s="4">
        <v>46</v>
      </c>
      <c r="B60" s="41"/>
      <c r="C60" s="41"/>
      <c r="D60" s="42"/>
      <c r="E60" s="43">
        <f t="shared" si="0"/>
        <v>2135.8359152509615</v>
      </c>
      <c r="F60" s="44">
        <f t="shared" si="1"/>
        <v>55463.41890722236</v>
      </c>
      <c r="G60" s="45"/>
      <c r="H60" s="46">
        <f t="shared" si="2"/>
        <v>359.9953426404582</v>
      </c>
      <c r="I60" s="42">
        <f t="shared" si="3"/>
        <v>29118.69677022771</v>
      </c>
      <c r="J60" s="42"/>
      <c r="K60" s="42"/>
      <c r="L60" s="34">
        <f t="shared" si="4"/>
        <v>2495.8312578914197</v>
      </c>
    </row>
    <row r="61" spans="1:12" s="1" customFormat="1" ht="15" thickBot="1">
      <c r="A61" s="42">
        <v>47</v>
      </c>
      <c r="B61" s="19"/>
      <c r="C61" s="20"/>
      <c r="D61" s="4"/>
      <c r="E61" s="21">
        <f t="shared" si="0"/>
        <v>2149.18488972128</v>
      </c>
      <c r="F61" s="9">
        <f t="shared" si="1"/>
        <v>53314.23401750108</v>
      </c>
      <c r="G61" s="3"/>
      <c r="H61" s="22">
        <f t="shared" si="2"/>
        <v>346.64636817013974</v>
      </c>
      <c r="I61" s="4">
        <f t="shared" si="3"/>
        <v>29465.34313839785</v>
      </c>
      <c r="J61" s="4"/>
      <c r="K61" s="4"/>
      <c r="L61" s="34">
        <f t="shared" si="4"/>
        <v>2495.8312578914197</v>
      </c>
    </row>
    <row r="62" spans="1:12" s="1" customFormat="1" ht="15" thickBot="1">
      <c r="A62" s="4">
        <v>48</v>
      </c>
      <c r="B62" s="41"/>
      <c r="C62" s="41"/>
      <c r="D62" s="42"/>
      <c r="E62" s="43">
        <f t="shared" si="0"/>
        <v>2162.617295282038</v>
      </c>
      <c r="F62" s="44">
        <f t="shared" si="1"/>
        <v>51151.61672221904</v>
      </c>
      <c r="G62" s="45"/>
      <c r="H62" s="46">
        <f t="shared" si="2"/>
        <v>333.2139626093818</v>
      </c>
      <c r="I62" s="42">
        <f t="shared" si="3"/>
        <v>29798.55710100723</v>
      </c>
      <c r="J62" s="42"/>
      <c r="K62" s="42"/>
      <c r="L62" s="34">
        <f t="shared" si="4"/>
        <v>2495.8312578914197</v>
      </c>
    </row>
    <row r="63" spans="1:12" s="1" customFormat="1" ht="14.25">
      <c r="A63" s="4">
        <v>49</v>
      </c>
      <c r="B63" s="19"/>
      <c r="C63" s="20"/>
      <c r="D63" s="4"/>
      <c r="E63" s="21">
        <f t="shared" si="0"/>
        <v>2176.1336533775507</v>
      </c>
      <c r="F63" s="9">
        <f t="shared" si="1"/>
        <v>48975.48306884149</v>
      </c>
      <c r="G63" s="3"/>
      <c r="H63" s="22">
        <f t="shared" si="2"/>
        <v>319.697604513869</v>
      </c>
      <c r="I63" s="4">
        <f t="shared" si="3"/>
        <v>30118.2547055211</v>
      </c>
      <c r="J63" s="4"/>
      <c r="K63" s="4"/>
      <c r="L63" s="34">
        <f t="shared" si="4"/>
        <v>2495.8312578914197</v>
      </c>
    </row>
    <row r="64" spans="1:12" s="1" customFormat="1" ht="15" thickBot="1">
      <c r="A64" s="4">
        <v>50</v>
      </c>
      <c r="B64" s="41"/>
      <c r="C64" s="41"/>
      <c r="D64" s="42"/>
      <c r="E64" s="43">
        <f t="shared" si="0"/>
        <v>2189.7344887111603</v>
      </c>
      <c r="F64" s="44">
        <f t="shared" si="1"/>
        <v>46785.74858013033</v>
      </c>
      <c r="G64" s="45"/>
      <c r="H64" s="46">
        <f t="shared" si="2"/>
        <v>306.0967691802593</v>
      </c>
      <c r="I64" s="42">
        <f t="shared" si="3"/>
        <v>30424.351474701358</v>
      </c>
      <c r="J64" s="42"/>
      <c r="K64" s="42"/>
      <c r="L64" s="34">
        <f t="shared" si="4"/>
        <v>2495.8312578914197</v>
      </c>
    </row>
    <row r="65" spans="1:12" s="1" customFormat="1" ht="15" thickBot="1">
      <c r="A65" s="42">
        <v>51</v>
      </c>
      <c r="B65" s="19"/>
      <c r="C65" s="20"/>
      <c r="D65" s="4"/>
      <c r="E65" s="21">
        <f t="shared" si="0"/>
        <v>2203.4203292656052</v>
      </c>
      <c r="F65" s="9">
        <f t="shared" si="1"/>
        <v>44582.328250864724</v>
      </c>
      <c r="G65" s="3"/>
      <c r="H65" s="22">
        <f t="shared" si="2"/>
        <v>292.4109286258145</v>
      </c>
      <c r="I65" s="4">
        <f t="shared" si="3"/>
        <v>30716.76240332717</v>
      </c>
      <c r="J65" s="4"/>
      <c r="K65" s="4"/>
      <c r="L65" s="34">
        <f t="shared" si="4"/>
        <v>2495.8312578914197</v>
      </c>
    </row>
    <row r="66" spans="1:12" s="1" customFormat="1" ht="15" thickBot="1">
      <c r="A66" s="4">
        <v>52</v>
      </c>
      <c r="B66" s="41"/>
      <c r="C66" s="41"/>
      <c r="D66" s="42"/>
      <c r="E66" s="43">
        <f t="shared" si="0"/>
        <v>2217.191706323515</v>
      </c>
      <c r="F66" s="44">
        <f t="shared" si="1"/>
        <v>42365.13654454121</v>
      </c>
      <c r="G66" s="45"/>
      <c r="H66" s="46">
        <f t="shared" si="2"/>
        <v>278.6395515679045</v>
      </c>
      <c r="I66" s="42">
        <f t="shared" si="3"/>
        <v>30995.401954895075</v>
      </c>
      <c r="J66" s="42"/>
      <c r="K66" s="42"/>
      <c r="L66" s="34">
        <f t="shared" si="4"/>
        <v>2495.8312578914197</v>
      </c>
    </row>
    <row r="67" spans="1:12" s="1" customFormat="1" ht="14.25">
      <c r="A67" s="4">
        <v>53</v>
      </c>
      <c r="B67" s="19"/>
      <c r="C67" s="20"/>
      <c r="D67" s="4"/>
      <c r="E67" s="21">
        <f t="shared" si="0"/>
        <v>2231.049154488037</v>
      </c>
      <c r="F67" s="9">
        <f t="shared" si="1"/>
        <v>40134.08739005317</v>
      </c>
      <c r="G67" s="3"/>
      <c r="H67" s="22">
        <f t="shared" si="2"/>
        <v>264.78210340338256</v>
      </c>
      <c r="I67" s="4">
        <f t="shared" si="3"/>
        <v>31260.18405829846</v>
      </c>
      <c r="J67" s="4"/>
      <c r="K67" s="4"/>
      <c r="L67" s="34">
        <f t="shared" si="4"/>
        <v>2495.8312578914197</v>
      </c>
    </row>
    <row r="68" spans="1:12" s="1" customFormat="1" ht="15" thickBot="1">
      <c r="A68" s="4">
        <v>54</v>
      </c>
      <c r="B68" s="41"/>
      <c r="C68" s="41"/>
      <c r="D68" s="42"/>
      <c r="E68" s="43">
        <f t="shared" si="0"/>
        <v>2244.9932117035873</v>
      </c>
      <c r="F68" s="44">
        <f t="shared" si="1"/>
        <v>37889.09417834959</v>
      </c>
      <c r="G68" s="45"/>
      <c r="H68" s="46">
        <f t="shared" si="2"/>
        <v>250.83804618783233</v>
      </c>
      <c r="I68" s="42">
        <f t="shared" si="3"/>
        <v>31511.022104486292</v>
      </c>
      <c r="J68" s="42"/>
      <c r="K68" s="42"/>
      <c r="L68" s="34">
        <f t="shared" si="4"/>
        <v>2495.8312578914197</v>
      </c>
    </row>
    <row r="69" spans="1:12" s="1" customFormat="1" ht="15" thickBot="1">
      <c r="A69" s="42">
        <v>55</v>
      </c>
      <c r="B69" s="19"/>
      <c r="C69" s="20"/>
      <c r="D69" s="4"/>
      <c r="E69" s="21">
        <f t="shared" si="0"/>
        <v>2259.024419276735</v>
      </c>
      <c r="F69" s="9">
        <f t="shared" si="1"/>
        <v>35630.06975907285</v>
      </c>
      <c r="G69" s="3"/>
      <c r="H69" s="22">
        <f t="shared" si="2"/>
        <v>236.80683861468492</v>
      </c>
      <c r="I69" s="4">
        <f t="shared" si="3"/>
        <v>31747.828943100976</v>
      </c>
      <c r="J69" s="4"/>
      <c r="K69" s="4"/>
      <c r="L69" s="34">
        <f t="shared" si="4"/>
        <v>2495.8312578914197</v>
      </c>
    </row>
    <row r="70" spans="1:12" s="1" customFormat="1" ht="15" thickBot="1">
      <c r="A70" s="4">
        <v>56</v>
      </c>
      <c r="B70" s="41"/>
      <c r="C70" s="41"/>
      <c r="D70" s="42"/>
      <c r="E70" s="43">
        <f t="shared" si="0"/>
        <v>2273.1433218972143</v>
      </c>
      <c r="F70" s="44">
        <f t="shared" si="1"/>
        <v>33356.926437175636</v>
      </c>
      <c r="G70" s="45"/>
      <c r="H70" s="46">
        <f t="shared" si="2"/>
        <v>222.6879359942053</v>
      </c>
      <c r="I70" s="42">
        <f t="shared" si="3"/>
        <v>31970.516879095183</v>
      </c>
      <c r="J70" s="42"/>
      <c r="K70" s="42"/>
      <c r="L70" s="34">
        <f t="shared" si="4"/>
        <v>2495.8312578914197</v>
      </c>
    </row>
    <row r="71" spans="1:12" s="1" customFormat="1" ht="14.25">
      <c r="A71" s="4">
        <v>57</v>
      </c>
      <c r="B71" s="19"/>
      <c r="C71" s="20"/>
      <c r="D71" s="4"/>
      <c r="E71" s="21">
        <f t="shared" si="0"/>
        <v>2287.350467659072</v>
      </c>
      <c r="F71" s="9">
        <f t="shared" si="1"/>
        <v>31069.575969516565</v>
      </c>
      <c r="G71" s="3"/>
      <c r="H71" s="22">
        <f t="shared" si="2"/>
        <v>208.48079023234774</v>
      </c>
      <c r="I71" s="4">
        <f t="shared" si="3"/>
        <v>32178.99766932753</v>
      </c>
      <c r="J71" s="4"/>
      <c r="K71" s="4"/>
      <c r="L71" s="34">
        <f t="shared" si="4"/>
        <v>2495.8312578914197</v>
      </c>
    </row>
    <row r="72" spans="1:12" s="1" customFormat="1" ht="15" thickBot="1">
      <c r="A72" s="4">
        <v>58</v>
      </c>
      <c r="B72" s="41"/>
      <c r="C72" s="41"/>
      <c r="D72" s="42"/>
      <c r="E72" s="43">
        <f t="shared" si="0"/>
        <v>2301.646408081941</v>
      </c>
      <c r="F72" s="44">
        <f t="shared" si="1"/>
        <v>28767.929561434623</v>
      </c>
      <c r="G72" s="45"/>
      <c r="H72" s="46">
        <f t="shared" si="2"/>
        <v>194.18484980947855</v>
      </c>
      <c r="I72" s="42">
        <f t="shared" si="3"/>
        <v>32373.182519137008</v>
      </c>
      <c r="J72" s="42"/>
      <c r="K72" s="42"/>
      <c r="L72" s="34">
        <f t="shared" si="4"/>
        <v>2495.8312578914197</v>
      </c>
    </row>
    <row r="73" spans="1:12" s="1" customFormat="1" ht="15" thickBot="1">
      <c r="A73" s="42">
        <v>59</v>
      </c>
      <c r="B73" s="19"/>
      <c r="C73" s="20"/>
      <c r="D73" s="4"/>
      <c r="E73" s="21">
        <f t="shared" si="0"/>
        <v>2316.031698132453</v>
      </c>
      <c r="F73" s="9">
        <f t="shared" si="1"/>
        <v>26451.89786330217</v>
      </c>
      <c r="G73" s="3"/>
      <c r="H73" s="22">
        <f t="shared" si="2"/>
        <v>179.7995597589664</v>
      </c>
      <c r="I73" s="4">
        <f t="shared" si="3"/>
        <v>32552.982078895973</v>
      </c>
      <c r="J73" s="4"/>
      <c r="K73" s="4"/>
      <c r="L73" s="34">
        <f t="shared" si="4"/>
        <v>2495.8312578914197</v>
      </c>
    </row>
    <row r="74" spans="1:12" s="1" customFormat="1" ht="15" thickBot="1">
      <c r="A74" s="4">
        <v>60</v>
      </c>
      <c r="B74" s="41"/>
      <c r="C74" s="41"/>
      <c r="D74" s="42"/>
      <c r="E74" s="43">
        <f t="shared" si="0"/>
        <v>2330.5068962457813</v>
      </c>
      <c r="F74" s="44">
        <f t="shared" si="1"/>
        <v>24121.390967056388</v>
      </c>
      <c r="G74" s="45"/>
      <c r="H74" s="46">
        <f t="shared" si="2"/>
        <v>165.32436164563856</v>
      </c>
      <c r="I74" s="42">
        <f t="shared" si="3"/>
        <v>32718.30644054161</v>
      </c>
      <c r="J74" s="42"/>
      <c r="K74" s="42"/>
      <c r="L74" s="34">
        <f t="shared" si="4"/>
        <v>2495.8312578914197</v>
      </c>
    </row>
    <row r="75" spans="1:12" ht="14.25">
      <c r="A75" s="4">
        <v>61</v>
      </c>
      <c r="B75" s="19"/>
      <c r="C75" s="20"/>
      <c r="D75" s="4"/>
      <c r="E75" s="21">
        <f t="shared" si="0"/>
        <v>2345.0725643473174</v>
      </c>
      <c r="F75" s="9">
        <f t="shared" si="1"/>
        <v>21776.318402709072</v>
      </c>
      <c r="G75" s="3"/>
      <c r="H75" s="22">
        <f t="shared" si="2"/>
        <v>150.7586935441024</v>
      </c>
      <c r="I75" s="4">
        <f t="shared" si="3"/>
        <v>32869.065134085715</v>
      </c>
      <c r="J75" s="4"/>
      <c r="K75" s="4"/>
      <c r="L75" s="34">
        <f t="shared" si="4"/>
        <v>2495.8312578914197</v>
      </c>
    </row>
    <row r="76" spans="1:12" ht="15" thickBot="1">
      <c r="A76" s="42">
        <v>62</v>
      </c>
      <c r="B76" s="41"/>
      <c r="C76" s="41"/>
      <c r="D76" s="42"/>
      <c r="E76" s="43">
        <f t="shared" si="0"/>
        <v>2359.729267874488</v>
      </c>
      <c r="F76" s="44">
        <f t="shared" si="1"/>
        <v>19416.589134834583</v>
      </c>
      <c r="G76" s="45"/>
      <c r="H76" s="46">
        <f t="shared" si="2"/>
        <v>136.1019900169317</v>
      </c>
      <c r="I76" s="42">
        <f t="shared" si="3"/>
        <v>33005.16712410265</v>
      </c>
      <c r="J76" s="42"/>
      <c r="K76" s="42"/>
      <c r="L76" s="34">
        <f t="shared" si="4"/>
        <v>2495.8312578914197</v>
      </c>
    </row>
    <row r="77" spans="1:12" ht="14.25">
      <c r="A77" s="4">
        <v>63</v>
      </c>
      <c r="B77" s="19"/>
      <c r="C77" s="20"/>
      <c r="D77" s="4"/>
      <c r="E77" s="21">
        <f t="shared" si="0"/>
        <v>2374.4775757987036</v>
      </c>
      <c r="F77" s="9">
        <f t="shared" si="1"/>
        <v>17042.11155903588</v>
      </c>
      <c r="G77" s="3"/>
      <c r="H77" s="22">
        <f t="shared" si="2"/>
        <v>121.35368209271614</v>
      </c>
      <c r="I77" s="4">
        <f t="shared" si="3"/>
        <v>33126.52080619537</v>
      </c>
      <c r="J77" s="4"/>
      <c r="K77" s="4"/>
      <c r="L77" s="34">
        <f t="shared" si="4"/>
        <v>2495.8312578914197</v>
      </c>
    </row>
    <row r="78" spans="1:12" ht="15" thickBot="1">
      <c r="A78" s="4">
        <v>64</v>
      </c>
      <c r="B78" s="41"/>
      <c r="C78" s="41"/>
      <c r="D78" s="42"/>
      <c r="E78" s="43">
        <f t="shared" si="0"/>
        <v>2389.3180606474452</v>
      </c>
      <c r="F78" s="44">
        <f t="shared" si="1"/>
        <v>14652.793498388433</v>
      </c>
      <c r="G78" s="45"/>
      <c r="H78" s="46">
        <f t="shared" si="2"/>
        <v>106.51319724397423</v>
      </c>
      <c r="I78" s="42">
        <f t="shared" si="3"/>
        <v>33233.034003439345</v>
      </c>
      <c r="J78" s="42"/>
      <c r="K78" s="42"/>
      <c r="L78" s="34">
        <f t="shared" si="4"/>
        <v>2495.8312578914197</v>
      </c>
    </row>
    <row r="79" spans="1:12" ht="15" thickBot="1">
      <c r="A79" s="42">
        <v>65</v>
      </c>
      <c r="B79" s="19"/>
      <c r="C79" s="20"/>
      <c r="D79" s="4"/>
      <c r="E79" s="21">
        <f t="shared" si="0"/>
        <v>2404.251298526492</v>
      </c>
      <c r="F79" s="9">
        <f t="shared" si="1"/>
        <v>12248.542199861942</v>
      </c>
      <c r="G79" s="3"/>
      <c r="H79" s="22">
        <f t="shared" si="2"/>
        <v>91.57995936492772</v>
      </c>
      <c r="I79" s="4">
        <f t="shared" si="3"/>
        <v>33324.61396280427</v>
      </c>
      <c r="J79" s="4"/>
      <c r="K79" s="4"/>
      <c r="L79" s="34">
        <f t="shared" si="4"/>
        <v>2495.8312578914197</v>
      </c>
    </row>
    <row r="80" spans="1:12" ht="15" thickBot="1">
      <c r="A80" s="4">
        <v>66</v>
      </c>
      <c r="B80" s="41"/>
      <c r="C80" s="41"/>
      <c r="D80" s="42"/>
      <c r="E80" s="43">
        <f aca="true" t="shared" si="5" ref="E80:E143">L80-H80</f>
        <v>2419.2778691422827</v>
      </c>
      <c r="F80" s="44">
        <f aca="true" t="shared" si="6" ref="F80:F143">F79-E80</f>
        <v>9829.26433071966</v>
      </c>
      <c r="G80" s="45"/>
      <c r="H80" s="46">
        <f aca="true" t="shared" si="7" ref="H80:H143">F79*$F$3/12</f>
        <v>76.55338874913714</v>
      </c>
      <c r="I80" s="42">
        <f t="shared" si="3"/>
        <v>33401.16735155341</v>
      </c>
      <c r="J80" s="42"/>
      <c r="K80" s="42"/>
      <c r="L80" s="34">
        <f t="shared" si="4"/>
        <v>2495.8312578914197</v>
      </c>
    </row>
    <row r="81" spans="1:12" ht="14.25">
      <c r="A81" s="4">
        <v>67</v>
      </c>
      <c r="B81" s="19"/>
      <c r="C81" s="20"/>
      <c r="D81" s="4"/>
      <c r="E81" s="21">
        <f t="shared" si="5"/>
        <v>2434.3983558244217</v>
      </c>
      <c r="F81" s="9">
        <f t="shared" si="6"/>
        <v>7394.865974895238</v>
      </c>
      <c r="G81" s="3"/>
      <c r="H81" s="22">
        <f t="shared" si="7"/>
        <v>61.432902066997876</v>
      </c>
      <c r="I81" s="4">
        <f aca="true" t="shared" si="8" ref="I81:I144">H81+I80</f>
        <v>33462.60025362041</v>
      </c>
      <c r="J81" s="4"/>
      <c r="K81" s="4"/>
      <c r="L81" s="34">
        <f aca="true" t="shared" si="9" ref="L81:L144">+L80</f>
        <v>2495.8312578914197</v>
      </c>
    </row>
    <row r="82" spans="1:12" ht="15" thickBot="1">
      <c r="A82" s="42">
        <v>68</v>
      </c>
      <c r="B82" s="41"/>
      <c r="C82" s="41"/>
      <c r="D82" s="42"/>
      <c r="E82" s="43">
        <f t="shared" si="5"/>
        <v>2449.6133455483246</v>
      </c>
      <c r="F82" s="44">
        <f t="shared" si="6"/>
        <v>4945.252629346913</v>
      </c>
      <c r="G82" s="45"/>
      <c r="H82" s="46">
        <f t="shared" si="7"/>
        <v>46.217912343095236</v>
      </c>
      <c r="I82" s="42">
        <f t="shared" si="8"/>
        <v>33508.81816596351</v>
      </c>
      <c r="J82" s="42"/>
      <c r="K82" s="42"/>
      <c r="L82" s="34">
        <f t="shared" si="9"/>
        <v>2495.8312578914197</v>
      </c>
    </row>
    <row r="83" spans="1:12" ht="14.25">
      <c r="A83" s="4">
        <v>69</v>
      </c>
      <c r="B83" s="19"/>
      <c r="C83" s="20"/>
      <c r="D83" s="4"/>
      <c r="E83" s="21">
        <f t="shared" si="5"/>
        <v>2464.9234289580013</v>
      </c>
      <c r="F83" s="9">
        <f t="shared" si="6"/>
        <v>2480.3292003889114</v>
      </c>
      <c r="G83" s="3"/>
      <c r="H83" s="22">
        <f t="shared" si="7"/>
        <v>30.9078289334182</v>
      </c>
      <c r="I83" s="4">
        <f t="shared" si="8"/>
        <v>33539.72599489693</v>
      </c>
      <c r="J83" s="4"/>
      <c r="K83" s="4"/>
      <c r="L83" s="34">
        <f t="shared" si="9"/>
        <v>2495.8312578914197</v>
      </c>
    </row>
    <row r="84" spans="1:12" ht="15" thickBot="1">
      <c r="A84" s="4">
        <v>70</v>
      </c>
      <c r="B84" s="41"/>
      <c r="C84" s="41"/>
      <c r="D84" s="42"/>
      <c r="E84" s="43">
        <f t="shared" si="5"/>
        <v>2480.329200388989</v>
      </c>
      <c r="F84" s="44">
        <f t="shared" si="6"/>
        <v>-7.776179700158536E-11</v>
      </c>
      <c r="G84" s="45"/>
      <c r="H84" s="46">
        <f t="shared" si="7"/>
        <v>15.502057502430695</v>
      </c>
      <c r="I84" s="42">
        <f t="shared" si="8"/>
        <v>33555.22805239936</v>
      </c>
      <c r="J84" s="42"/>
      <c r="K84" s="42"/>
      <c r="L84" s="34">
        <f t="shared" si="9"/>
        <v>2495.8312578914197</v>
      </c>
    </row>
    <row r="85" spans="1:12" ht="15" thickBot="1">
      <c r="A85" s="42">
        <v>71</v>
      </c>
      <c r="B85" s="19"/>
      <c r="C85" s="20"/>
      <c r="D85" s="4"/>
      <c r="E85" s="21">
        <f t="shared" si="5"/>
        <v>2495.83125789142</v>
      </c>
      <c r="F85" s="9">
        <f t="shared" si="6"/>
        <v>-2495.831257891498</v>
      </c>
      <c r="G85" s="3"/>
      <c r="H85" s="22">
        <f t="shared" si="7"/>
        <v>-4.860112312599085E-13</v>
      </c>
      <c r="I85" s="4">
        <f t="shared" si="8"/>
        <v>33555.22805239936</v>
      </c>
      <c r="J85" s="4"/>
      <c r="K85" s="4"/>
      <c r="L85" s="34">
        <f t="shared" si="9"/>
        <v>2495.8312578914197</v>
      </c>
    </row>
    <row r="86" spans="1:12" ht="15" thickBot="1">
      <c r="A86" s="4">
        <v>72</v>
      </c>
      <c r="B86" s="41"/>
      <c r="C86" s="41"/>
      <c r="D86" s="42"/>
      <c r="E86" s="43">
        <f t="shared" si="5"/>
        <v>2511.4302032532414</v>
      </c>
      <c r="F86" s="44">
        <f t="shared" si="6"/>
        <v>-5007.261461144739</v>
      </c>
      <c r="G86" s="45"/>
      <c r="H86" s="46">
        <f t="shared" si="7"/>
        <v>-15.598945361821862</v>
      </c>
      <c r="I86" s="42">
        <f t="shared" si="8"/>
        <v>33539.62910703754</v>
      </c>
      <c r="J86" s="42"/>
      <c r="K86" s="42"/>
      <c r="L86" s="34">
        <f t="shared" si="9"/>
        <v>2495.8312578914197</v>
      </c>
    </row>
    <row r="87" spans="1:12" ht="14.25">
      <c r="A87" s="4">
        <v>73</v>
      </c>
      <c r="B87" s="19"/>
      <c r="C87" s="20"/>
      <c r="D87" s="4"/>
      <c r="E87" s="21">
        <f t="shared" si="5"/>
        <v>2527.1266420235743</v>
      </c>
      <c r="F87" s="9">
        <f t="shared" si="6"/>
        <v>-7534.388103168313</v>
      </c>
      <c r="G87" s="3"/>
      <c r="H87" s="22">
        <f t="shared" si="7"/>
        <v>-31.29538413215462</v>
      </c>
      <c r="I87" s="4">
        <f t="shared" si="8"/>
        <v>33508.33372290538</v>
      </c>
      <c r="J87" s="4"/>
      <c r="K87" s="4"/>
      <c r="L87" s="34">
        <f t="shared" si="9"/>
        <v>2495.8312578914197</v>
      </c>
    </row>
    <row r="88" spans="1:12" ht="15" thickBot="1">
      <c r="A88" s="42">
        <v>74</v>
      </c>
      <c r="B88" s="41"/>
      <c r="C88" s="41"/>
      <c r="D88" s="42"/>
      <c r="E88" s="43">
        <f t="shared" si="5"/>
        <v>2542.9211835362216</v>
      </c>
      <c r="F88" s="44">
        <f t="shared" si="6"/>
        <v>-10077.309286704534</v>
      </c>
      <c r="G88" s="45"/>
      <c r="H88" s="46">
        <f t="shared" si="7"/>
        <v>-47.08992564480195</v>
      </c>
      <c r="I88" s="42">
        <f t="shared" si="8"/>
        <v>33461.24379726058</v>
      </c>
      <c r="J88" s="42"/>
      <c r="K88" s="42"/>
      <c r="L88" s="34">
        <f t="shared" si="9"/>
        <v>2495.8312578914197</v>
      </c>
    </row>
    <row r="89" spans="1:12" ht="14.25">
      <c r="A89" s="4">
        <v>75</v>
      </c>
      <c r="B89" s="19"/>
      <c r="C89" s="20"/>
      <c r="D89" s="4"/>
      <c r="E89" s="21">
        <f t="shared" si="5"/>
        <v>2558.814440933323</v>
      </c>
      <c r="F89" s="9">
        <f t="shared" si="6"/>
        <v>-12636.123727637858</v>
      </c>
      <c r="G89" s="3"/>
      <c r="H89" s="22">
        <f t="shared" si="7"/>
        <v>-62.98318304190334</v>
      </c>
      <c r="I89" s="4">
        <f t="shared" si="8"/>
        <v>33398.26061421867</v>
      </c>
      <c r="J89" s="4"/>
      <c r="K89" s="4"/>
      <c r="L89" s="34">
        <f t="shared" si="9"/>
        <v>2495.8312578914197</v>
      </c>
    </row>
    <row r="90" spans="1:12" ht="15" thickBot="1">
      <c r="A90" s="4">
        <v>76</v>
      </c>
      <c r="B90" s="41"/>
      <c r="C90" s="41"/>
      <c r="D90" s="42"/>
      <c r="E90" s="43">
        <f t="shared" si="5"/>
        <v>2574.807031189156</v>
      </c>
      <c r="F90" s="44">
        <f t="shared" si="6"/>
        <v>-15210.930758827013</v>
      </c>
      <c r="G90" s="45"/>
      <c r="H90" s="46">
        <f t="shared" si="7"/>
        <v>-78.97577329773661</v>
      </c>
      <c r="I90" s="42">
        <f t="shared" si="8"/>
        <v>33319.28484092093</v>
      </c>
      <c r="J90" s="42"/>
      <c r="K90" s="42"/>
      <c r="L90" s="34">
        <f t="shared" si="9"/>
        <v>2495.8312578914197</v>
      </c>
    </row>
    <row r="91" spans="1:12" ht="15" thickBot="1">
      <c r="A91" s="42">
        <v>77</v>
      </c>
      <c r="B91" s="19"/>
      <c r="C91" s="20"/>
      <c r="D91" s="4"/>
      <c r="E91" s="21">
        <f t="shared" si="5"/>
        <v>2590.8995751340885</v>
      </c>
      <c r="F91" s="9">
        <f t="shared" si="6"/>
        <v>-17801.8303339611</v>
      </c>
      <c r="G91" s="3"/>
      <c r="H91" s="22">
        <f t="shared" si="7"/>
        <v>-95.06831724266884</v>
      </c>
      <c r="I91" s="4">
        <f t="shared" si="8"/>
        <v>33224.21652367827</v>
      </c>
      <c r="J91" s="4"/>
      <c r="K91" s="4"/>
      <c r="L91" s="34">
        <f t="shared" si="9"/>
        <v>2495.8312578914197</v>
      </c>
    </row>
    <row r="92" spans="1:12" ht="15" thickBot="1">
      <c r="A92" s="4">
        <v>78</v>
      </c>
      <c r="B92" s="41"/>
      <c r="C92" s="41"/>
      <c r="D92" s="42"/>
      <c r="E92" s="43">
        <f t="shared" si="5"/>
        <v>2607.0926974786767</v>
      </c>
      <c r="F92" s="44">
        <f t="shared" si="6"/>
        <v>-20408.92303143978</v>
      </c>
      <c r="G92" s="45"/>
      <c r="H92" s="46">
        <f t="shared" si="7"/>
        <v>-111.26143958725687</v>
      </c>
      <c r="I92" s="42">
        <f t="shared" si="8"/>
        <v>33112.95508409101</v>
      </c>
      <c r="J92" s="42"/>
      <c r="K92" s="42"/>
      <c r="L92" s="34">
        <f t="shared" si="9"/>
        <v>2495.8312578914197</v>
      </c>
    </row>
    <row r="93" spans="1:12" ht="14.25">
      <c r="A93" s="4">
        <v>79</v>
      </c>
      <c r="B93" s="19"/>
      <c r="C93" s="20"/>
      <c r="D93" s="4"/>
      <c r="E93" s="21">
        <f t="shared" si="5"/>
        <v>2623.3870268379183</v>
      </c>
      <c r="F93" s="9">
        <f t="shared" si="6"/>
        <v>-23032.310058277697</v>
      </c>
      <c r="G93" s="3"/>
      <c r="H93" s="22">
        <f t="shared" si="7"/>
        <v>-127.55576894649862</v>
      </c>
      <c r="I93" s="4">
        <f t="shared" si="8"/>
        <v>32985.39931514451</v>
      </c>
      <c r="J93" s="4"/>
      <c r="K93" s="4"/>
      <c r="L93" s="34">
        <f t="shared" si="9"/>
        <v>2495.8312578914197</v>
      </c>
    </row>
    <row r="94" spans="1:12" ht="15" thickBot="1">
      <c r="A94" s="42">
        <v>80</v>
      </c>
      <c r="B94" s="41"/>
      <c r="C94" s="41"/>
      <c r="D94" s="42"/>
      <c r="E94" s="43">
        <f t="shared" si="5"/>
        <v>2639.7831957556555</v>
      </c>
      <c r="F94" s="44">
        <f t="shared" si="6"/>
        <v>-25672.093254033352</v>
      </c>
      <c r="G94" s="45"/>
      <c r="H94" s="46">
        <f t="shared" si="7"/>
        <v>-143.9519378642356</v>
      </c>
      <c r="I94" s="42">
        <f t="shared" si="8"/>
        <v>32841.447377280274</v>
      </c>
      <c r="J94" s="42"/>
      <c r="K94" s="42"/>
      <c r="L94" s="34">
        <f t="shared" si="9"/>
        <v>2495.8312578914197</v>
      </c>
    </row>
    <row r="95" spans="1:12" ht="14.25">
      <c r="A95" s="4">
        <v>81</v>
      </c>
      <c r="B95" s="19"/>
      <c r="C95" s="20"/>
      <c r="D95" s="4"/>
      <c r="E95" s="21">
        <f t="shared" si="5"/>
        <v>2656.281840729128</v>
      </c>
      <c r="F95" s="9">
        <f t="shared" si="6"/>
        <v>-28328.37509476248</v>
      </c>
      <c r="G95" s="3"/>
      <c r="H95" s="22">
        <f t="shared" si="7"/>
        <v>-160.45058283770845</v>
      </c>
      <c r="I95" s="4">
        <f t="shared" si="8"/>
        <v>32680.996794442566</v>
      </c>
      <c r="J95" s="4"/>
      <c r="K95" s="4"/>
      <c r="L95" s="34">
        <f t="shared" si="9"/>
        <v>2495.8312578914197</v>
      </c>
    </row>
    <row r="96" spans="1:12" ht="15" thickBot="1">
      <c r="A96" s="4">
        <v>82</v>
      </c>
      <c r="B96" s="41"/>
      <c r="C96" s="41"/>
      <c r="D96" s="42"/>
      <c r="E96" s="43">
        <f t="shared" si="5"/>
        <v>2672.883602233685</v>
      </c>
      <c r="F96" s="44">
        <f t="shared" si="6"/>
        <v>-31001.258696996163</v>
      </c>
      <c r="G96" s="45"/>
      <c r="H96" s="46">
        <f t="shared" si="7"/>
        <v>-177.0523443422655</v>
      </c>
      <c r="I96" s="42">
        <f t="shared" si="8"/>
        <v>32503.9444501003</v>
      </c>
      <c r="J96" s="42"/>
      <c r="K96" s="42"/>
      <c r="L96" s="34">
        <f t="shared" si="9"/>
        <v>2495.8312578914197</v>
      </c>
    </row>
    <row r="97" spans="1:12" ht="15" thickBot="1">
      <c r="A97" s="42">
        <v>83</v>
      </c>
      <c r="B97" s="19"/>
      <c r="C97" s="20"/>
      <c r="D97" s="4"/>
      <c r="E97" s="21">
        <f t="shared" si="5"/>
        <v>2689.5891247476457</v>
      </c>
      <c r="F97" s="9">
        <f t="shared" si="6"/>
        <v>-33690.84782174381</v>
      </c>
      <c r="G97" s="3"/>
      <c r="H97" s="22">
        <f t="shared" si="7"/>
        <v>-193.757866856226</v>
      </c>
      <c r="I97" s="4">
        <f t="shared" si="8"/>
        <v>32310.186583244074</v>
      </c>
      <c r="J97" s="4"/>
      <c r="K97" s="4"/>
      <c r="L97" s="34">
        <f t="shared" si="9"/>
        <v>2495.8312578914197</v>
      </c>
    </row>
    <row r="98" spans="1:12" ht="15" thickBot="1">
      <c r="A98" s="4">
        <v>84</v>
      </c>
      <c r="B98" s="41"/>
      <c r="C98" s="41"/>
      <c r="D98" s="42"/>
      <c r="E98" s="43">
        <f t="shared" si="5"/>
        <v>2706.3990567773185</v>
      </c>
      <c r="F98" s="44">
        <f t="shared" si="6"/>
        <v>-36397.24687852113</v>
      </c>
      <c r="G98" s="45"/>
      <c r="H98" s="46">
        <f t="shared" si="7"/>
        <v>-210.5677988858988</v>
      </c>
      <c r="I98" s="42">
        <f t="shared" si="8"/>
        <v>32099.618784358176</v>
      </c>
      <c r="J98" s="42"/>
      <c r="K98" s="42"/>
      <c r="L98" s="34">
        <f t="shared" si="9"/>
        <v>2495.8312578914197</v>
      </c>
    </row>
    <row r="99" spans="1:12" ht="14.25">
      <c r="A99" s="4">
        <v>85</v>
      </c>
      <c r="B99" s="19"/>
      <c r="C99" s="20"/>
      <c r="D99" s="4"/>
      <c r="E99" s="21">
        <f t="shared" si="5"/>
        <v>2723.3140508821766</v>
      </c>
      <c r="F99" s="9">
        <f t="shared" si="6"/>
        <v>-39120.560929403306</v>
      </c>
      <c r="G99" s="3"/>
      <c r="H99" s="22">
        <f t="shared" si="7"/>
        <v>-227.48279299075705</v>
      </c>
      <c r="I99" s="4">
        <f t="shared" si="8"/>
        <v>31872.135991367417</v>
      </c>
      <c r="J99" s="4"/>
      <c r="K99" s="4"/>
      <c r="L99" s="34">
        <f t="shared" si="9"/>
        <v>2495.8312578914197</v>
      </c>
    </row>
    <row r="100" spans="1:12" ht="15" thickBot="1">
      <c r="A100" s="42">
        <v>86</v>
      </c>
      <c r="B100" s="41"/>
      <c r="C100" s="41"/>
      <c r="D100" s="42"/>
      <c r="E100" s="43">
        <f t="shared" si="5"/>
        <v>2740.3347637001903</v>
      </c>
      <c r="F100" s="44">
        <f t="shared" si="6"/>
        <v>-41860.8956931035</v>
      </c>
      <c r="G100" s="45"/>
      <c r="H100" s="46">
        <f t="shared" si="7"/>
        <v>-244.50350580877065</v>
      </c>
      <c r="I100" s="42">
        <f t="shared" si="8"/>
        <v>31627.632485558646</v>
      </c>
      <c r="J100" s="42"/>
      <c r="K100" s="42"/>
      <c r="L100" s="34">
        <f t="shared" si="9"/>
        <v>2495.8312578914197</v>
      </c>
    </row>
    <row r="101" spans="1:12" ht="14.25">
      <c r="A101" s="4">
        <v>87</v>
      </c>
      <c r="B101" s="19"/>
      <c r="C101" s="20"/>
      <c r="D101" s="4"/>
      <c r="E101" s="21">
        <f t="shared" si="5"/>
        <v>2757.4618559733167</v>
      </c>
      <c r="F101" s="9">
        <f t="shared" si="6"/>
        <v>-44618.35754907681</v>
      </c>
      <c r="G101" s="3"/>
      <c r="H101" s="22">
        <f t="shared" si="7"/>
        <v>-261.63059808189684</v>
      </c>
      <c r="I101" s="4">
        <f t="shared" si="8"/>
        <v>31366.00188747675</v>
      </c>
      <c r="J101" s="4"/>
      <c r="K101" s="4"/>
      <c r="L101" s="34">
        <f t="shared" si="9"/>
        <v>2495.8312578914197</v>
      </c>
    </row>
    <row r="102" spans="1:12" ht="15" thickBot="1">
      <c r="A102" s="4">
        <v>88</v>
      </c>
      <c r="B102" s="41"/>
      <c r="C102" s="41"/>
      <c r="D102" s="42"/>
      <c r="E102" s="43">
        <f t="shared" si="5"/>
        <v>2774.69599257315</v>
      </c>
      <c r="F102" s="44">
        <f t="shared" si="6"/>
        <v>-47393.05354164996</v>
      </c>
      <c r="G102" s="45"/>
      <c r="H102" s="46">
        <f t="shared" si="7"/>
        <v>-278.86473468173006</v>
      </c>
      <c r="I102" s="42">
        <f t="shared" si="8"/>
        <v>31087.137152795018</v>
      </c>
      <c r="J102" s="42"/>
      <c r="K102" s="42"/>
      <c r="L102" s="34">
        <f t="shared" si="9"/>
        <v>2495.8312578914197</v>
      </c>
    </row>
    <row r="103" spans="1:12" ht="15" thickBot="1">
      <c r="A103" s="42">
        <v>89</v>
      </c>
      <c r="B103" s="19"/>
      <c r="C103" s="20"/>
      <c r="D103" s="4"/>
      <c r="E103" s="21">
        <f t="shared" si="5"/>
        <v>2792.0378425267318</v>
      </c>
      <c r="F103" s="9">
        <f t="shared" si="6"/>
        <v>-50185.091384176696</v>
      </c>
      <c r="G103" s="3"/>
      <c r="H103" s="22">
        <f t="shared" si="7"/>
        <v>-296.20658463531225</v>
      </c>
      <c r="I103" s="4">
        <f t="shared" si="8"/>
        <v>30790.930568159707</v>
      </c>
      <c r="J103" s="4"/>
      <c r="K103" s="4"/>
      <c r="L103" s="34">
        <f t="shared" si="9"/>
        <v>2495.8312578914197</v>
      </c>
    </row>
    <row r="104" spans="1:12" ht="15" thickBot="1">
      <c r="A104" s="4">
        <v>90</v>
      </c>
      <c r="B104" s="41"/>
      <c r="C104" s="41"/>
      <c r="D104" s="42"/>
      <c r="E104" s="43">
        <f t="shared" si="5"/>
        <v>2809.488079042524</v>
      </c>
      <c r="F104" s="44">
        <f t="shared" si="6"/>
        <v>-52994.57946321922</v>
      </c>
      <c r="G104" s="45"/>
      <c r="H104" s="46">
        <f t="shared" si="7"/>
        <v>-313.65682115110434</v>
      </c>
      <c r="I104" s="42">
        <f t="shared" si="8"/>
        <v>30477.273747008603</v>
      </c>
      <c r="J104" s="42"/>
      <c r="K104" s="42"/>
      <c r="L104" s="34">
        <f t="shared" si="9"/>
        <v>2495.8312578914197</v>
      </c>
    </row>
    <row r="105" spans="1:12" ht="14.25">
      <c r="A105" s="4">
        <v>91</v>
      </c>
      <c r="B105" s="19"/>
      <c r="C105" s="20"/>
      <c r="D105" s="4"/>
      <c r="E105" s="21">
        <f t="shared" si="5"/>
        <v>2827.0473795365397</v>
      </c>
      <c r="F105" s="9">
        <f t="shared" si="6"/>
        <v>-55821.62684275576</v>
      </c>
      <c r="G105" s="3"/>
      <c r="H105" s="22">
        <f t="shared" si="7"/>
        <v>-331.2161216451201</v>
      </c>
      <c r="I105" s="4">
        <f t="shared" si="8"/>
        <v>30146.057625363483</v>
      </c>
      <c r="J105" s="4"/>
      <c r="K105" s="4"/>
      <c r="L105" s="34">
        <f t="shared" si="9"/>
        <v>2495.8312578914197</v>
      </c>
    </row>
    <row r="106" spans="1:12" ht="15" thickBot="1">
      <c r="A106" s="42">
        <v>92</v>
      </c>
      <c r="B106" s="41"/>
      <c r="C106" s="41"/>
      <c r="D106" s="42"/>
      <c r="E106" s="43">
        <f t="shared" si="5"/>
        <v>2844.716425658643</v>
      </c>
      <c r="F106" s="44">
        <f t="shared" si="6"/>
        <v>-58666.3432684144</v>
      </c>
      <c r="G106" s="45"/>
      <c r="H106" s="46">
        <f t="shared" si="7"/>
        <v>-348.8851677672235</v>
      </c>
      <c r="I106" s="42">
        <f t="shared" si="8"/>
        <v>29797.172457596258</v>
      </c>
      <c r="J106" s="42"/>
      <c r="K106" s="42"/>
      <c r="L106" s="34">
        <f t="shared" si="9"/>
        <v>2495.8312578914197</v>
      </c>
    </row>
    <row r="107" spans="1:12" ht="14.25">
      <c r="A107" s="4">
        <v>93</v>
      </c>
      <c r="B107" s="19"/>
      <c r="C107" s="20"/>
      <c r="D107" s="4"/>
      <c r="E107" s="21">
        <f t="shared" si="5"/>
        <v>2862.49590331901</v>
      </c>
      <c r="F107" s="9">
        <f t="shared" si="6"/>
        <v>-61528.83917173341</v>
      </c>
      <c r="G107" s="3"/>
      <c r="H107" s="22">
        <f t="shared" si="7"/>
        <v>-366.66464542758996</v>
      </c>
      <c r="I107" s="4">
        <f t="shared" si="8"/>
        <v>29430.507812168667</v>
      </c>
      <c r="J107" s="4"/>
      <c r="K107" s="4"/>
      <c r="L107" s="34">
        <f t="shared" si="9"/>
        <v>2495.8312578914197</v>
      </c>
    </row>
    <row r="108" spans="1:12" ht="15" thickBot="1">
      <c r="A108" s="4">
        <v>94</v>
      </c>
      <c r="B108" s="41"/>
      <c r="C108" s="41"/>
      <c r="D108" s="42"/>
      <c r="E108" s="43">
        <f t="shared" si="5"/>
        <v>2880.3865027147535</v>
      </c>
      <c r="F108" s="44">
        <f t="shared" si="6"/>
        <v>-64409.225674448164</v>
      </c>
      <c r="G108" s="45"/>
      <c r="H108" s="46">
        <f t="shared" si="7"/>
        <v>-384.5552448233338</v>
      </c>
      <c r="I108" s="42">
        <f t="shared" si="8"/>
        <v>29045.952567345335</v>
      </c>
      <c r="J108" s="42"/>
      <c r="K108" s="42"/>
      <c r="L108" s="34">
        <f t="shared" si="9"/>
        <v>2495.8312578914197</v>
      </c>
    </row>
    <row r="109" spans="1:12" ht="15" thickBot="1">
      <c r="A109" s="42">
        <v>95</v>
      </c>
      <c r="B109" s="19"/>
      <c r="C109" s="20"/>
      <c r="D109" s="4"/>
      <c r="E109" s="21">
        <f t="shared" si="5"/>
        <v>2898.3889183567208</v>
      </c>
      <c r="F109" s="9">
        <f t="shared" si="6"/>
        <v>-67307.61459280488</v>
      </c>
      <c r="G109" s="3"/>
      <c r="H109" s="22">
        <f t="shared" si="7"/>
        <v>-402.557660465301</v>
      </c>
      <c r="I109" s="4">
        <f t="shared" si="8"/>
        <v>28643.394906880036</v>
      </c>
      <c r="J109" s="4"/>
      <c r="K109" s="4"/>
      <c r="L109" s="34">
        <f t="shared" si="9"/>
        <v>2495.8312578914197</v>
      </c>
    </row>
    <row r="110" spans="1:12" ht="15" thickBot="1">
      <c r="A110" s="4">
        <v>96</v>
      </c>
      <c r="B110" s="41"/>
      <c r="C110" s="41"/>
      <c r="D110" s="42"/>
      <c r="E110" s="43">
        <f t="shared" si="5"/>
        <v>2916.5038490964503</v>
      </c>
      <c r="F110" s="44">
        <f t="shared" si="6"/>
        <v>-70224.11844190133</v>
      </c>
      <c r="G110" s="45"/>
      <c r="H110" s="46">
        <f t="shared" si="7"/>
        <v>-420.6725912050305</v>
      </c>
      <c r="I110" s="42">
        <f t="shared" si="8"/>
        <v>28222.722315675004</v>
      </c>
      <c r="J110" s="42"/>
      <c r="K110" s="42"/>
      <c r="L110" s="34">
        <f t="shared" si="9"/>
        <v>2495.8312578914197</v>
      </c>
    </row>
    <row r="111" spans="1:12" ht="14.25">
      <c r="A111" s="4">
        <v>97</v>
      </c>
      <c r="B111" s="19"/>
      <c r="C111" s="20"/>
      <c r="D111" s="4"/>
      <c r="E111" s="21">
        <f t="shared" si="5"/>
        <v>2934.731998153303</v>
      </c>
      <c r="F111" s="9">
        <f t="shared" si="6"/>
        <v>-73158.85044005464</v>
      </c>
      <c r="G111" s="3"/>
      <c r="H111" s="22">
        <f t="shared" si="7"/>
        <v>-438.9007402618833</v>
      </c>
      <c r="I111" s="4">
        <f t="shared" si="8"/>
        <v>27783.82157541312</v>
      </c>
      <c r="J111" s="4"/>
      <c r="K111" s="4"/>
      <c r="L111" s="34">
        <f t="shared" si="9"/>
        <v>2495.8312578914197</v>
      </c>
    </row>
    <row r="112" spans="1:12" ht="15" thickBot="1">
      <c r="A112" s="42">
        <v>98</v>
      </c>
      <c r="B112" s="41"/>
      <c r="C112" s="41"/>
      <c r="D112" s="42"/>
      <c r="E112" s="43">
        <f t="shared" si="5"/>
        <v>2953.074073141761</v>
      </c>
      <c r="F112" s="44">
        <f t="shared" si="6"/>
        <v>-76111.9245131964</v>
      </c>
      <c r="G112" s="45"/>
      <c r="H112" s="46">
        <f t="shared" si="7"/>
        <v>-457.24281525034144</v>
      </c>
      <c r="I112" s="42">
        <f t="shared" si="8"/>
        <v>27326.578760162778</v>
      </c>
      <c r="J112" s="42"/>
      <c r="K112" s="42"/>
      <c r="L112" s="34">
        <f t="shared" si="9"/>
        <v>2495.8312578914197</v>
      </c>
    </row>
    <row r="113" spans="1:12" ht="14.25">
      <c r="A113" s="4">
        <v>99</v>
      </c>
      <c r="B113" s="19"/>
      <c r="C113" s="20"/>
      <c r="D113" s="4"/>
      <c r="E113" s="21">
        <f t="shared" si="5"/>
        <v>2971.530786098897</v>
      </c>
      <c r="F113" s="9">
        <f t="shared" si="6"/>
        <v>-79083.4552992953</v>
      </c>
      <c r="G113" s="3"/>
      <c r="H113" s="22">
        <f t="shared" si="7"/>
        <v>-475.69952820747744</v>
      </c>
      <c r="I113" s="4">
        <f t="shared" si="8"/>
        <v>26850.8792319553</v>
      </c>
      <c r="J113" s="4"/>
      <c r="K113" s="4"/>
      <c r="L113" s="34">
        <f t="shared" si="9"/>
        <v>2495.8312578914197</v>
      </c>
    </row>
    <row r="114" spans="1:12" ht="15" thickBot="1">
      <c r="A114" s="4">
        <v>100</v>
      </c>
      <c r="B114" s="41"/>
      <c r="C114" s="41"/>
      <c r="D114" s="42"/>
      <c r="E114" s="43">
        <f t="shared" si="5"/>
        <v>2990.1028535120154</v>
      </c>
      <c r="F114" s="44">
        <f t="shared" si="6"/>
        <v>-82073.55815280731</v>
      </c>
      <c r="G114" s="45"/>
      <c r="H114" s="46">
        <f t="shared" si="7"/>
        <v>-494.27159562059563</v>
      </c>
      <c r="I114" s="42">
        <f t="shared" si="8"/>
        <v>26356.607636334706</v>
      </c>
      <c r="J114" s="42"/>
      <c r="K114" s="42"/>
      <c r="L114" s="34">
        <f t="shared" si="9"/>
        <v>2495.8312578914197</v>
      </c>
    </row>
    <row r="115" spans="1:12" ht="15" thickBot="1">
      <c r="A115" s="42">
        <v>101</v>
      </c>
      <c r="B115" s="19"/>
      <c r="C115" s="20"/>
      <c r="D115" s="4"/>
      <c r="E115" s="21">
        <f t="shared" si="5"/>
        <v>3008.7909963464654</v>
      </c>
      <c r="F115" s="9">
        <f t="shared" si="6"/>
        <v>-85082.34914915377</v>
      </c>
      <c r="G115" s="3"/>
      <c r="H115" s="22">
        <f t="shared" si="7"/>
        <v>-512.9597384550457</v>
      </c>
      <c r="I115" s="4">
        <f t="shared" si="8"/>
        <v>25843.64789787966</v>
      </c>
      <c r="J115" s="4"/>
      <c r="K115" s="4"/>
      <c r="L115" s="34">
        <f t="shared" si="9"/>
        <v>2495.8312578914197</v>
      </c>
    </row>
    <row r="116" spans="1:12" ht="15" thickBot="1">
      <c r="A116" s="4">
        <v>102</v>
      </c>
      <c r="B116" s="41"/>
      <c r="C116" s="41"/>
      <c r="D116" s="42"/>
      <c r="E116" s="43">
        <f t="shared" si="5"/>
        <v>3027.5959400736306</v>
      </c>
      <c r="F116" s="44">
        <f t="shared" si="6"/>
        <v>-88109.9450892274</v>
      </c>
      <c r="G116" s="45"/>
      <c r="H116" s="46">
        <f t="shared" si="7"/>
        <v>-531.764682182211</v>
      </c>
      <c r="I116" s="42">
        <f t="shared" si="8"/>
        <v>25311.883215697446</v>
      </c>
      <c r="J116" s="42"/>
      <c r="K116" s="42"/>
      <c r="L116" s="34">
        <f t="shared" si="9"/>
        <v>2495.8312578914197</v>
      </c>
    </row>
    <row r="117" spans="1:12" ht="14.25">
      <c r="A117" s="4">
        <v>103</v>
      </c>
      <c r="B117" s="19"/>
      <c r="C117" s="20"/>
      <c r="D117" s="4"/>
      <c r="E117" s="21">
        <f t="shared" si="5"/>
        <v>3046.518414699091</v>
      </c>
      <c r="F117" s="9">
        <f t="shared" si="6"/>
        <v>-91156.4635039265</v>
      </c>
      <c r="G117" s="3"/>
      <c r="H117" s="22">
        <f t="shared" si="7"/>
        <v>-550.6871568076713</v>
      </c>
      <c r="I117" s="4">
        <f t="shared" si="8"/>
        <v>24761.196058889775</v>
      </c>
      <c r="J117" s="4"/>
      <c r="K117" s="4"/>
      <c r="L117" s="34">
        <f t="shared" si="9"/>
        <v>2495.8312578914197</v>
      </c>
    </row>
    <row r="118" spans="1:12" ht="15" thickBot="1">
      <c r="A118" s="42">
        <v>104</v>
      </c>
      <c r="B118" s="41"/>
      <c r="C118" s="41"/>
      <c r="D118" s="42"/>
      <c r="E118" s="43">
        <f t="shared" si="5"/>
        <v>3065.5591547909603</v>
      </c>
      <c r="F118" s="44">
        <f t="shared" si="6"/>
        <v>-94222.02265871745</v>
      </c>
      <c r="G118" s="45"/>
      <c r="H118" s="46">
        <f t="shared" si="7"/>
        <v>-569.7278968995406</v>
      </c>
      <c r="I118" s="42">
        <f t="shared" si="8"/>
        <v>24191.468161990233</v>
      </c>
      <c r="J118" s="42"/>
      <c r="K118" s="42"/>
      <c r="L118" s="34">
        <f t="shared" si="9"/>
        <v>2495.8312578914197</v>
      </c>
    </row>
    <row r="119" spans="1:12" ht="14.25">
      <c r="A119" s="4">
        <v>105</v>
      </c>
      <c r="B119" s="19"/>
      <c r="C119" s="20"/>
      <c r="D119" s="4"/>
      <c r="E119" s="21">
        <f t="shared" si="5"/>
        <v>3084.718899508404</v>
      </c>
      <c r="F119" s="9">
        <f t="shared" si="6"/>
        <v>-97306.74155822585</v>
      </c>
      <c r="G119" s="3"/>
      <c r="H119" s="22">
        <f t="shared" si="7"/>
        <v>-588.8876416169841</v>
      </c>
      <c r="I119" s="4">
        <f t="shared" si="8"/>
        <v>23602.58052037325</v>
      </c>
      <c r="J119" s="4"/>
      <c r="K119" s="4"/>
      <c r="L119" s="34">
        <f t="shared" si="9"/>
        <v>2495.8312578914197</v>
      </c>
    </row>
    <row r="120" spans="1:12" ht="15" thickBot="1">
      <c r="A120" s="4">
        <v>106</v>
      </c>
      <c r="B120" s="41"/>
      <c r="C120" s="41"/>
      <c r="D120" s="42"/>
      <c r="E120" s="43">
        <f t="shared" si="5"/>
        <v>3103.998392630331</v>
      </c>
      <c r="F120" s="44">
        <f t="shared" si="6"/>
        <v>-100410.73995085618</v>
      </c>
      <c r="G120" s="45"/>
      <c r="H120" s="46">
        <f t="shared" si="7"/>
        <v>-608.1671347389116</v>
      </c>
      <c r="I120" s="42">
        <f t="shared" si="8"/>
        <v>22994.413385634336</v>
      </c>
      <c r="J120" s="42"/>
      <c r="K120" s="42"/>
      <c r="L120" s="34">
        <f t="shared" si="9"/>
        <v>2495.8312578914197</v>
      </c>
    </row>
    <row r="121" spans="1:12" ht="15" thickBot="1">
      <c r="A121" s="42">
        <v>107</v>
      </c>
      <c r="B121" s="19"/>
      <c r="C121" s="20"/>
      <c r="D121" s="4"/>
      <c r="E121" s="21">
        <f t="shared" si="5"/>
        <v>3123.3983825842706</v>
      </c>
      <c r="F121" s="9">
        <f t="shared" si="6"/>
        <v>-103534.13833344045</v>
      </c>
      <c r="G121" s="3"/>
      <c r="H121" s="22">
        <f t="shared" si="7"/>
        <v>-627.567124692851</v>
      </c>
      <c r="I121" s="4">
        <f t="shared" si="8"/>
        <v>22366.846260941486</v>
      </c>
      <c r="J121" s="4"/>
      <c r="K121" s="4"/>
      <c r="L121" s="34">
        <f t="shared" si="9"/>
        <v>2495.8312578914197</v>
      </c>
    </row>
    <row r="122" spans="1:12" ht="15" thickBot="1">
      <c r="A122" s="4">
        <v>108</v>
      </c>
      <c r="B122" s="41"/>
      <c r="C122" s="41"/>
      <c r="D122" s="42"/>
      <c r="E122" s="43">
        <f t="shared" si="5"/>
        <v>3142.9196224754223</v>
      </c>
      <c r="F122" s="44">
        <f t="shared" si="6"/>
        <v>-106677.05795591588</v>
      </c>
      <c r="G122" s="45"/>
      <c r="H122" s="46">
        <f t="shared" si="7"/>
        <v>-647.0883645840028</v>
      </c>
      <c r="I122" s="42">
        <f t="shared" si="8"/>
        <v>21719.75789635748</v>
      </c>
      <c r="J122" s="42"/>
      <c r="K122" s="42"/>
      <c r="L122" s="34">
        <f t="shared" si="9"/>
        <v>2495.8312578914197</v>
      </c>
    </row>
    <row r="123" spans="1:12" ht="14.25">
      <c r="A123" s="4">
        <v>109</v>
      </c>
      <c r="B123" s="19"/>
      <c r="C123" s="20"/>
      <c r="D123" s="4"/>
      <c r="E123" s="21">
        <f t="shared" si="5"/>
        <v>3162.562870115894</v>
      </c>
      <c r="F123" s="9">
        <f t="shared" si="6"/>
        <v>-109839.62082603178</v>
      </c>
      <c r="G123" s="3"/>
      <c r="H123" s="22">
        <f t="shared" si="7"/>
        <v>-666.7316122244742</v>
      </c>
      <c r="I123" s="4">
        <f t="shared" si="8"/>
        <v>21053.026284133008</v>
      </c>
      <c r="J123" s="4"/>
      <c r="K123" s="4"/>
      <c r="L123" s="34">
        <f t="shared" si="9"/>
        <v>2495.8312578914197</v>
      </c>
    </row>
    <row r="124" spans="1:12" ht="15" thickBot="1">
      <c r="A124" s="42">
        <v>110</v>
      </c>
      <c r="B124" s="41"/>
      <c r="C124" s="41"/>
      <c r="D124" s="42"/>
      <c r="E124" s="43">
        <f t="shared" si="5"/>
        <v>3182.328888054118</v>
      </c>
      <c r="F124" s="44">
        <f t="shared" si="6"/>
        <v>-113021.9497140859</v>
      </c>
      <c r="G124" s="45"/>
      <c r="H124" s="46">
        <f t="shared" si="7"/>
        <v>-686.4976301626986</v>
      </c>
      <c r="I124" s="42">
        <f t="shared" si="8"/>
        <v>20366.52865397031</v>
      </c>
      <c r="J124" s="42"/>
      <c r="K124" s="42"/>
      <c r="L124" s="34">
        <f t="shared" si="9"/>
        <v>2495.8312578914197</v>
      </c>
    </row>
    <row r="125" spans="1:12" ht="14.25">
      <c r="A125" s="4">
        <v>111</v>
      </c>
      <c r="B125" s="19"/>
      <c r="C125" s="20"/>
      <c r="D125" s="4"/>
      <c r="E125" s="21">
        <f t="shared" si="5"/>
        <v>3202.2184436044568</v>
      </c>
      <c r="F125" s="9">
        <f t="shared" si="6"/>
        <v>-116224.16815769036</v>
      </c>
      <c r="G125" s="3"/>
      <c r="H125" s="22">
        <f t="shared" si="7"/>
        <v>-706.387185713037</v>
      </c>
      <c r="I125" s="4">
        <f t="shared" si="8"/>
        <v>19660.141468257272</v>
      </c>
      <c r="J125" s="4"/>
      <c r="K125" s="4"/>
      <c r="L125" s="34">
        <f t="shared" si="9"/>
        <v>2495.8312578914197</v>
      </c>
    </row>
    <row r="126" spans="1:12" ht="15" thickBot="1">
      <c r="A126" s="4">
        <v>112</v>
      </c>
      <c r="B126" s="41"/>
      <c r="C126" s="41"/>
      <c r="D126" s="42"/>
      <c r="E126" s="43">
        <f t="shared" si="5"/>
        <v>3222.2323088769845</v>
      </c>
      <c r="F126" s="44">
        <f t="shared" si="6"/>
        <v>-119446.40046656734</v>
      </c>
      <c r="G126" s="45"/>
      <c r="H126" s="46">
        <f t="shared" si="7"/>
        <v>-726.4010509855648</v>
      </c>
      <c r="I126" s="42">
        <f t="shared" si="8"/>
        <v>18933.740417271707</v>
      </c>
      <c r="J126" s="42"/>
      <c r="K126" s="42"/>
      <c r="L126" s="34">
        <f t="shared" si="9"/>
        <v>2495.8312578914197</v>
      </c>
    </row>
    <row r="127" spans="1:12" ht="15" thickBot="1">
      <c r="A127" s="42">
        <v>113</v>
      </c>
      <c r="B127" s="19"/>
      <c r="C127" s="20"/>
      <c r="D127" s="4"/>
      <c r="E127" s="21">
        <f t="shared" si="5"/>
        <v>3242.3712608074657</v>
      </c>
      <c r="F127" s="9">
        <f t="shared" si="6"/>
        <v>-122688.77172737481</v>
      </c>
      <c r="G127" s="3"/>
      <c r="H127" s="22">
        <f t="shared" si="7"/>
        <v>-746.5400029160459</v>
      </c>
      <c r="I127" s="4">
        <f t="shared" si="8"/>
        <v>18187.200414355662</v>
      </c>
      <c r="J127" s="4"/>
      <c r="K127" s="4"/>
      <c r="L127" s="34">
        <f t="shared" si="9"/>
        <v>2495.8312578914197</v>
      </c>
    </row>
    <row r="128" spans="1:12" ht="15" thickBot="1">
      <c r="A128" s="4">
        <v>114</v>
      </c>
      <c r="B128" s="41"/>
      <c r="C128" s="41"/>
      <c r="D128" s="42"/>
      <c r="E128" s="43">
        <f t="shared" si="5"/>
        <v>3262.6360811875124</v>
      </c>
      <c r="F128" s="44">
        <f t="shared" si="6"/>
        <v>-125951.40780856232</v>
      </c>
      <c r="G128" s="45"/>
      <c r="H128" s="46">
        <f t="shared" si="7"/>
        <v>-766.8048232960926</v>
      </c>
      <c r="I128" s="42">
        <f t="shared" si="8"/>
        <v>17420.39559105957</v>
      </c>
      <c r="J128" s="42"/>
      <c r="K128" s="42"/>
      <c r="L128" s="34">
        <f t="shared" si="9"/>
        <v>2495.8312578914197</v>
      </c>
    </row>
    <row r="129" spans="1:12" ht="14.25">
      <c r="A129" s="4">
        <v>115</v>
      </c>
      <c r="B129" s="19"/>
      <c r="C129" s="20"/>
      <c r="D129" s="4"/>
      <c r="E129" s="21">
        <f t="shared" si="5"/>
        <v>3283.027556694934</v>
      </c>
      <c r="F129" s="9">
        <f t="shared" si="6"/>
        <v>-129234.43536525725</v>
      </c>
      <c r="G129" s="3"/>
      <c r="H129" s="22">
        <f t="shared" si="7"/>
        <v>-787.1962988035144</v>
      </c>
      <c r="I129" s="4">
        <f t="shared" si="8"/>
        <v>16633.199292256053</v>
      </c>
      <c r="J129" s="4"/>
      <c r="K129" s="4"/>
      <c r="L129" s="34">
        <f t="shared" si="9"/>
        <v>2495.8312578914197</v>
      </c>
    </row>
    <row r="130" spans="1:12" ht="15" thickBot="1">
      <c r="A130" s="42">
        <v>116</v>
      </c>
      <c r="B130" s="41"/>
      <c r="C130" s="41"/>
      <c r="D130" s="42"/>
      <c r="E130" s="43">
        <f t="shared" si="5"/>
        <v>3303.5464789242774</v>
      </c>
      <c r="F130" s="44">
        <f t="shared" si="6"/>
        <v>-132537.98184418152</v>
      </c>
      <c r="G130" s="45"/>
      <c r="H130" s="46">
        <f t="shared" si="7"/>
        <v>-807.7152210328577</v>
      </c>
      <c r="I130" s="42">
        <f t="shared" si="8"/>
        <v>15825.484071223196</v>
      </c>
      <c r="J130" s="42"/>
      <c r="K130" s="42"/>
      <c r="L130" s="34">
        <f t="shared" si="9"/>
        <v>2495.8312578914197</v>
      </c>
    </row>
    <row r="131" spans="1:12" ht="14.25">
      <c r="A131" s="4">
        <v>117</v>
      </c>
      <c r="B131" s="19"/>
      <c r="C131" s="20"/>
      <c r="D131" s="4"/>
      <c r="E131" s="21">
        <f t="shared" si="5"/>
        <v>3324.193644417554</v>
      </c>
      <c r="F131" s="9">
        <f t="shared" si="6"/>
        <v>-135862.17548859908</v>
      </c>
      <c r="G131" s="3"/>
      <c r="H131" s="22">
        <f t="shared" si="7"/>
        <v>-828.3623865261344</v>
      </c>
      <c r="I131" s="4">
        <f t="shared" si="8"/>
        <v>14997.121684697062</v>
      </c>
      <c r="J131" s="4"/>
      <c r="K131" s="4"/>
      <c r="L131" s="34">
        <f t="shared" si="9"/>
        <v>2495.8312578914197</v>
      </c>
    </row>
    <row r="132" spans="1:12" ht="15" thickBot="1">
      <c r="A132" s="4">
        <v>118</v>
      </c>
      <c r="B132" s="41"/>
      <c r="C132" s="41"/>
      <c r="D132" s="42"/>
      <c r="E132" s="43">
        <f t="shared" si="5"/>
        <v>3344.969854695164</v>
      </c>
      <c r="F132" s="44">
        <f t="shared" si="6"/>
        <v>-139207.14534329425</v>
      </c>
      <c r="G132" s="45"/>
      <c r="H132" s="46">
        <f t="shared" si="7"/>
        <v>-849.1385968037442</v>
      </c>
      <c r="I132" s="42">
        <f t="shared" si="8"/>
        <v>14147.983087893317</v>
      </c>
      <c r="J132" s="42"/>
      <c r="K132" s="42"/>
      <c r="L132" s="34">
        <f t="shared" si="9"/>
        <v>2495.8312578914197</v>
      </c>
    </row>
    <row r="133" spans="1:12" ht="15" thickBot="1">
      <c r="A133" s="42">
        <v>119</v>
      </c>
      <c r="B133" s="19"/>
      <c r="C133" s="20"/>
      <c r="D133" s="4"/>
      <c r="E133" s="21">
        <f t="shared" si="5"/>
        <v>3365.8759162870087</v>
      </c>
      <c r="F133" s="9">
        <f t="shared" si="6"/>
        <v>-142573.02125958126</v>
      </c>
      <c r="G133" s="3"/>
      <c r="H133" s="22">
        <f t="shared" si="7"/>
        <v>-870.0446583955891</v>
      </c>
      <c r="I133" s="4">
        <f t="shared" si="8"/>
        <v>13277.938429497728</v>
      </c>
      <c r="J133" s="4"/>
      <c r="K133" s="4"/>
      <c r="L133" s="34">
        <f t="shared" si="9"/>
        <v>2495.8312578914197</v>
      </c>
    </row>
    <row r="134" spans="1:12" ht="14.25">
      <c r="A134" s="4">
        <v>120</v>
      </c>
      <c r="B134" s="20"/>
      <c r="C134" s="20"/>
      <c r="D134" s="4"/>
      <c r="E134" s="21">
        <f t="shared" si="5"/>
        <v>3386.9126407638028</v>
      </c>
      <c r="F134" s="9">
        <f t="shared" si="6"/>
        <v>-145959.93390034506</v>
      </c>
      <c r="G134" s="3"/>
      <c r="H134" s="22">
        <f t="shared" si="7"/>
        <v>-891.081382872383</v>
      </c>
      <c r="I134" s="4">
        <f t="shared" si="8"/>
        <v>12386.857046625346</v>
      </c>
      <c r="J134" s="4"/>
      <c r="K134" s="4"/>
      <c r="L134" s="34">
        <f t="shared" si="9"/>
        <v>2495.8312578914197</v>
      </c>
    </row>
    <row r="135" spans="1:12" ht="14.25">
      <c r="A135" s="4">
        <v>121</v>
      </c>
      <c r="B135" s="20"/>
      <c r="C135" s="20"/>
      <c r="D135" s="4"/>
      <c r="E135" s="21">
        <f t="shared" si="5"/>
        <v>3408.0808447685763</v>
      </c>
      <c r="F135" s="9">
        <f t="shared" si="6"/>
        <v>-149368.01474511364</v>
      </c>
      <c r="G135" s="3"/>
      <c r="H135" s="22">
        <f t="shared" si="7"/>
        <v>-912.2495868771566</v>
      </c>
      <c r="I135" s="4">
        <f t="shared" si="8"/>
        <v>11474.60745974819</v>
      </c>
      <c r="J135" s="4"/>
      <c r="K135" s="4"/>
      <c r="L135" s="34">
        <f t="shared" si="9"/>
        <v>2495.8312578914197</v>
      </c>
    </row>
    <row r="136" spans="1:12" ht="14.25">
      <c r="A136" s="4">
        <v>122</v>
      </c>
      <c r="B136" s="20"/>
      <c r="C136" s="20"/>
      <c r="D136" s="4"/>
      <c r="E136" s="21">
        <f t="shared" si="5"/>
        <v>3429.3813500483798</v>
      </c>
      <c r="F136" s="9">
        <f t="shared" si="6"/>
        <v>-152797.39609516202</v>
      </c>
      <c r="G136" s="3"/>
      <c r="H136" s="22">
        <f t="shared" si="7"/>
        <v>-933.5500921569602</v>
      </c>
      <c r="I136" s="4">
        <f t="shared" si="8"/>
        <v>10541.05736759123</v>
      </c>
      <c r="J136" s="4"/>
      <c r="K136" s="4"/>
      <c r="L136" s="34">
        <f t="shared" si="9"/>
        <v>2495.8312578914197</v>
      </c>
    </row>
    <row r="137" spans="1:12" ht="14.25">
      <c r="A137" s="4">
        <v>123</v>
      </c>
      <c r="B137" s="20"/>
      <c r="C137" s="20"/>
      <c r="D137" s="4"/>
      <c r="E137" s="21">
        <f t="shared" si="5"/>
        <v>3450.8149834861824</v>
      </c>
      <c r="F137" s="9">
        <f t="shared" si="6"/>
        <v>-156248.2110786482</v>
      </c>
      <c r="G137" s="3"/>
      <c r="H137" s="22">
        <f t="shared" si="7"/>
        <v>-954.9837255947626</v>
      </c>
      <c r="I137" s="4">
        <f t="shared" si="8"/>
        <v>9586.073641996467</v>
      </c>
      <c r="J137" s="4"/>
      <c r="K137" s="4"/>
      <c r="L137" s="34">
        <f t="shared" si="9"/>
        <v>2495.8312578914197</v>
      </c>
    </row>
    <row r="138" spans="1:12" ht="14.25">
      <c r="A138" s="4">
        <v>124</v>
      </c>
      <c r="B138" s="20"/>
      <c r="C138" s="20"/>
      <c r="D138" s="4"/>
      <c r="E138" s="21">
        <f t="shared" si="5"/>
        <v>3472.3825771329707</v>
      </c>
      <c r="F138" s="9">
        <f t="shared" si="6"/>
        <v>-159720.59365578115</v>
      </c>
      <c r="G138" s="3"/>
      <c r="H138" s="22">
        <f t="shared" si="7"/>
        <v>-976.5513192415511</v>
      </c>
      <c r="I138" s="4">
        <f t="shared" si="8"/>
        <v>8609.522322754916</v>
      </c>
      <c r="J138" s="4"/>
      <c r="K138" s="4"/>
      <c r="L138" s="34">
        <f t="shared" si="9"/>
        <v>2495.8312578914197</v>
      </c>
    </row>
    <row r="139" spans="1:12" ht="14.25">
      <c r="A139" s="4">
        <v>125</v>
      </c>
      <c r="B139" s="20"/>
      <c r="C139" s="20"/>
      <c r="D139" s="4"/>
      <c r="E139" s="21">
        <f t="shared" si="5"/>
        <v>3494.0849682400517</v>
      </c>
      <c r="F139" s="9">
        <f t="shared" si="6"/>
        <v>-163214.6786240212</v>
      </c>
      <c r="G139" s="3"/>
      <c r="H139" s="22">
        <f t="shared" si="7"/>
        <v>-998.2537103486321</v>
      </c>
      <c r="I139" s="4">
        <f t="shared" si="8"/>
        <v>7611.268612406284</v>
      </c>
      <c r="J139" s="4"/>
      <c r="K139" s="4"/>
      <c r="L139" s="34">
        <f t="shared" si="9"/>
        <v>2495.8312578914197</v>
      </c>
    </row>
    <row r="140" spans="1:12" ht="14.25">
      <c r="A140" s="4">
        <v>126</v>
      </c>
      <c r="B140" s="20"/>
      <c r="C140" s="20"/>
      <c r="D140" s="4"/>
      <c r="E140" s="21">
        <f t="shared" si="5"/>
        <v>3515.922999291552</v>
      </c>
      <c r="F140" s="9">
        <f t="shared" si="6"/>
        <v>-166730.60162331277</v>
      </c>
      <c r="G140" s="3"/>
      <c r="H140" s="22">
        <f t="shared" si="7"/>
        <v>-1020.0917414001325</v>
      </c>
      <c r="I140" s="4">
        <f t="shared" si="8"/>
        <v>6591.1768710061515</v>
      </c>
      <c r="J140" s="4"/>
      <c r="K140" s="4"/>
      <c r="L140" s="34">
        <f t="shared" si="9"/>
        <v>2495.8312578914197</v>
      </c>
    </row>
    <row r="141" spans="1:12" ht="14.25">
      <c r="A141" s="4">
        <v>127</v>
      </c>
      <c r="B141" s="20"/>
      <c r="C141" s="20"/>
      <c r="D141" s="4"/>
      <c r="E141" s="21">
        <f t="shared" si="5"/>
        <v>3537.8975180371244</v>
      </c>
      <c r="F141" s="9">
        <f t="shared" si="6"/>
        <v>-170268.4991413499</v>
      </c>
      <c r="G141" s="3"/>
      <c r="H141" s="22">
        <f t="shared" si="7"/>
        <v>-1042.0662601457047</v>
      </c>
      <c r="I141" s="4">
        <f t="shared" si="8"/>
        <v>5549.110610860447</v>
      </c>
      <c r="J141" s="4"/>
      <c r="K141" s="4"/>
      <c r="L141" s="34">
        <f t="shared" si="9"/>
        <v>2495.8312578914197</v>
      </c>
    </row>
    <row r="142" spans="1:12" ht="14.25">
      <c r="A142" s="4">
        <v>128</v>
      </c>
      <c r="B142" s="20"/>
      <c r="C142" s="20"/>
      <c r="D142" s="4"/>
      <c r="E142" s="21">
        <f t="shared" si="5"/>
        <v>3560.0093775248565</v>
      </c>
      <c r="F142" s="9">
        <f t="shared" si="6"/>
        <v>-173828.50851887476</v>
      </c>
      <c r="G142" s="3"/>
      <c r="H142" s="22">
        <f t="shared" si="7"/>
        <v>-1064.1781196334368</v>
      </c>
      <c r="I142" s="4">
        <f t="shared" si="8"/>
        <v>4484.93249122701</v>
      </c>
      <c r="J142" s="4"/>
      <c r="K142" s="4"/>
      <c r="L142" s="34">
        <f t="shared" si="9"/>
        <v>2495.8312578914197</v>
      </c>
    </row>
    <row r="143" spans="1:12" ht="14.25">
      <c r="A143" s="4">
        <v>129</v>
      </c>
      <c r="B143" s="20"/>
      <c r="C143" s="20"/>
      <c r="D143" s="4"/>
      <c r="E143" s="21">
        <f t="shared" si="5"/>
        <v>3582.259436134387</v>
      </c>
      <c r="F143" s="9">
        <f t="shared" si="6"/>
        <v>-177410.76795500916</v>
      </c>
      <c r="G143" s="3"/>
      <c r="H143" s="22">
        <f t="shared" si="7"/>
        <v>-1086.4281782429673</v>
      </c>
      <c r="I143" s="4">
        <f t="shared" si="8"/>
        <v>3398.5043129840433</v>
      </c>
      <c r="J143" s="4"/>
      <c r="K143" s="4"/>
      <c r="L143" s="34">
        <f t="shared" si="9"/>
        <v>2495.8312578914197</v>
      </c>
    </row>
    <row r="144" spans="1:12" ht="14.25">
      <c r="A144" s="4">
        <v>130</v>
      </c>
      <c r="B144" s="20"/>
      <c r="C144" s="20"/>
      <c r="D144" s="4"/>
      <c r="E144" s="21">
        <f aca="true" t="shared" si="10" ref="E144:E194">L144-H144</f>
        <v>3604.648557610227</v>
      </c>
      <c r="F144" s="9">
        <f aca="true" t="shared" si="11" ref="F144:F194">F143-E144</f>
        <v>-181015.41651261938</v>
      </c>
      <c r="G144" s="3"/>
      <c r="H144" s="22">
        <f aca="true" t="shared" si="12" ref="H144:H194">F143*$F$3/12</f>
        <v>-1108.8172997188071</v>
      </c>
      <c r="I144" s="4">
        <f t="shared" si="8"/>
        <v>2289.687013265236</v>
      </c>
      <c r="J144" s="4"/>
      <c r="K144" s="4"/>
      <c r="L144" s="34">
        <f t="shared" si="9"/>
        <v>2495.8312578914197</v>
      </c>
    </row>
    <row r="145" spans="1:12" ht="14.25">
      <c r="A145" s="4">
        <v>131</v>
      </c>
      <c r="B145" s="20"/>
      <c r="C145" s="20"/>
      <c r="D145" s="4"/>
      <c r="E145" s="21">
        <f t="shared" si="10"/>
        <v>3627.1776110952906</v>
      </c>
      <c r="F145" s="9">
        <f t="shared" si="11"/>
        <v>-184642.59412371466</v>
      </c>
      <c r="G145" s="3"/>
      <c r="H145" s="22">
        <f t="shared" si="12"/>
        <v>-1131.346353203871</v>
      </c>
      <c r="I145" s="4">
        <f aca="true" t="shared" si="13" ref="I145:I194">H145+I144</f>
        <v>1158.340660061365</v>
      </c>
      <c r="J145" s="4"/>
      <c r="K145" s="4"/>
      <c r="L145" s="34">
        <f aca="true" t="shared" si="14" ref="L145:L194">+L144</f>
        <v>2495.8312578914197</v>
      </c>
    </row>
    <row r="146" spans="1:12" ht="14.25">
      <c r="A146" s="4">
        <v>132</v>
      </c>
      <c r="B146" s="20"/>
      <c r="C146" s="20"/>
      <c r="D146" s="4"/>
      <c r="E146" s="21">
        <f t="shared" si="10"/>
        <v>3649.8474711646363</v>
      </c>
      <c r="F146" s="9">
        <f t="shared" si="11"/>
        <v>-188292.4415948793</v>
      </c>
      <c r="G146" s="3"/>
      <c r="H146" s="22">
        <f t="shared" si="12"/>
        <v>-1154.0162132732166</v>
      </c>
      <c r="I146" s="4">
        <f t="shared" si="13"/>
        <v>4.324446788148407</v>
      </c>
      <c r="J146" s="4"/>
      <c r="K146" s="4"/>
      <c r="L146" s="34">
        <f t="shared" si="14"/>
        <v>2495.8312578914197</v>
      </c>
    </row>
    <row r="147" spans="1:12" ht="14.25">
      <c r="A147" s="4">
        <v>133</v>
      </c>
      <c r="B147" s="20"/>
      <c r="C147" s="20"/>
      <c r="D147" s="4"/>
      <c r="E147" s="21">
        <f t="shared" si="10"/>
        <v>3672.659017859415</v>
      </c>
      <c r="F147" s="9">
        <f t="shared" si="11"/>
        <v>-191965.1006127387</v>
      </c>
      <c r="G147" s="3"/>
      <c r="H147" s="22">
        <f t="shared" si="12"/>
        <v>-1176.8277599679955</v>
      </c>
      <c r="I147" s="4">
        <f t="shared" si="13"/>
        <v>-1172.503313179847</v>
      </c>
      <c r="J147" s="4"/>
      <c r="K147" s="4"/>
      <c r="L147" s="34">
        <f t="shared" si="14"/>
        <v>2495.8312578914197</v>
      </c>
    </row>
    <row r="148" spans="1:12" ht="14.25">
      <c r="A148" s="4">
        <v>134</v>
      </c>
      <c r="B148" s="20"/>
      <c r="C148" s="20"/>
      <c r="D148" s="4"/>
      <c r="E148" s="21">
        <f t="shared" si="10"/>
        <v>3695.6131367210364</v>
      </c>
      <c r="F148" s="9">
        <f t="shared" si="11"/>
        <v>-195660.71374945974</v>
      </c>
      <c r="G148" s="3"/>
      <c r="H148" s="22">
        <f t="shared" si="12"/>
        <v>-1199.7818788296167</v>
      </c>
      <c r="I148" s="4">
        <f t="shared" si="13"/>
        <v>-2372.2851920094636</v>
      </c>
      <c r="J148" s="4"/>
      <c r="K148" s="4"/>
      <c r="L148" s="34">
        <f t="shared" si="14"/>
        <v>2495.8312578914197</v>
      </c>
    </row>
    <row r="149" spans="1:12" ht="14.25">
      <c r="A149" s="4">
        <v>135</v>
      </c>
      <c r="B149" s="20"/>
      <c r="C149" s="20"/>
      <c r="D149" s="4"/>
      <c r="E149" s="21">
        <f t="shared" si="10"/>
        <v>3718.710718825543</v>
      </c>
      <c r="F149" s="9">
        <f t="shared" si="11"/>
        <v>-199379.4244682853</v>
      </c>
      <c r="G149" s="3"/>
      <c r="H149" s="22">
        <f t="shared" si="12"/>
        <v>-1222.8794609341232</v>
      </c>
      <c r="I149" s="4">
        <f t="shared" si="13"/>
        <v>-3595.1646529435866</v>
      </c>
      <c r="J149" s="4"/>
      <c r="K149" s="4"/>
      <c r="L149" s="34">
        <f t="shared" si="14"/>
        <v>2495.8312578914197</v>
      </c>
    </row>
    <row r="150" spans="1:12" ht="14.25">
      <c r="A150" s="4">
        <v>136</v>
      </c>
      <c r="B150" s="20"/>
      <c r="C150" s="20"/>
      <c r="D150" s="4"/>
      <c r="E150" s="21">
        <f t="shared" si="10"/>
        <v>3741.9526608182027</v>
      </c>
      <c r="F150" s="9">
        <f t="shared" si="11"/>
        <v>-203121.3771291035</v>
      </c>
      <c r="G150" s="3"/>
      <c r="H150" s="22">
        <f t="shared" si="12"/>
        <v>-1246.121402926783</v>
      </c>
      <c r="I150" s="4">
        <f t="shared" si="13"/>
        <v>-4841.28605587037</v>
      </c>
      <c r="J150" s="4"/>
      <c r="K150" s="4"/>
      <c r="L150" s="34">
        <f t="shared" si="14"/>
        <v>2495.8312578914197</v>
      </c>
    </row>
    <row r="151" spans="1:12" ht="14.25">
      <c r="A151" s="4">
        <v>137</v>
      </c>
      <c r="B151" s="20"/>
      <c r="C151" s="20"/>
      <c r="D151" s="4"/>
      <c r="E151" s="21">
        <f t="shared" si="10"/>
        <v>3765.3398649483165</v>
      </c>
      <c r="F151" s="9">
        <f t="shared" si="11"/>
        <v>-206886.71699405182</v>
      </c>
      <c r="G151" s="3"/>
      <c r="H151" s="22">
        <f t="shared" si="12"/>
        <v>-1269.5086070568968</v>
      </c>
      <c r="I151" s="4">
        <f t="shared" si="13"/>
        <v>-6110.7946629272665</v>
      </c>
      <c r="J151" s="4"/>
      <c r="K151" s="4"/>
      <c r="L151" s="34">
        <f t="shared" si="14"/>
        <v>2495.8312578914197</v>
      </c>
    </row>
    <row r="152" spans="1:12" ht="14.25">
      <c r="A152" s="4">
        <v>138</v>
      </c>
      <c r="B152" s="20"/>
      <c r="C152" s="20"/>
      <c r="D152" s="4"/>
      <c r="E152" s="21">
        <f t="shared" si="10"/>
        <v>3788.8732391042436</v>
      </c>
      <c r="F152" s="9">
        <f t="shared" si="11"/>
        <v>-210675.59023315608</v>
      </c>
      <c r="G152" s="3"/>
      <c r="H152" s="22">
        <f t="shared" si="12"/>
        <v>-1293.0419812128239</v>
      </c>
      <c r="I152" s="4">
        <f t="shared" si="13"/>
        <v>-7403.83664414009</v>
      </c>
      <c r="J152" s="4"/>
      <c r="K152" s="4"/>
      <c r="L152" s="34">
        <f t="shared" si="14"/>
        <v>2495.8312578914197</v>
      </c>
    </row>
    <row r="153" spans="1:12" ht="14.25">
      <c r="A153" s="4">
        <v>139</v>
      </c>
      <c r="B153" s="20"/>
      <c r="C153" s="20"/>
      <c r="D153" s="4"/>
      <c r="E153" s="21">
        <f t="shared" si="10"/>
        <v>3812.553696848645</v>
      </c>
      <c r="F153" s="9">
        <f t="shared" si="11"/>
        <v>-214488.14393000474</v>
      </c>
      <c r="G153" s="3"/>
      <c r="H153" s="22">
        <f t="shared" si="12"/>
        <v>-1316.7224389572254</v>
      </c>
      <c r="I153" s="4">
        <f t="shared" si="13"/>
        <v>-8720.559083097316</v>
      </c>
      <c r="J153" s="4"/>
      <c r="K153" s="4"/>
      <c r="L153" s="34">
        <f t="shared" si="14"/>
        <v>2495.8312578914197</v>
      </c>
    </row>
    <row r="154" spans="1:12" ht="14.25">
      <c r="A154" s="4">
        <v>140</v>
      </c>
      <c r="B154" s="20"/>
      <c r="C154" s="20"/>
      <c r="D154" s="4"/>
      <c r="E154" s="21">
        <f t="shared" si="10"/>
        <v>3836.3821574539493</v>
      </c>
      <c r="F154" s="9">
        <f t="shared" si="11"/>
        <v>-218324.52608745868</v>
      </c>
      <c r="G154" s="3"/>
      <c r="H154" s="22">
        <f t="shared" si="12"/>
        <v>-1340.5508995625296</v>
      </c>
      <c r="I154" s="4">
        <f t="shared" si="13"/>
        <v>-10061.109982659846</v>
      </c>
      <c r="J154" s="4"/>
      <c r="K154" s="4"/>
      <c r="L154" s="34">
        <f t="shared" si="14"/>
        <v>2495.8312578914197</v>
      </c>
    </row>
    <row r="155" spans="1:12" ht="14.25">
      <c r="A155" s="4">
        <v>141</v>
      </c>
      <c r="B155" s="20"/>
      <c r="C155" s="20"/>
      <c r="D155" s="4"/>
      <c r="E155" s="21">
        <f t="shared" si="10"/>
        <v>3860.3595459380367</v>
      </c>
      <c r="F155" s="9">
        <f t="shared" si="11"/>
        <v>-222184.8856333967</v>
      </c>
      <c r="G155" s="3"/>
      <c r="H155" s="22">
        <f t="shared" si="12"/>
        <v>-1364.5282880466168</v>
      </c>
      <c r="I155" s="4">
        <f t="shared" si="13"/>
        <v>-11425.638270706462</v>
      </c>
      <c r="J155" s="4"/>
      <c r="K155" s="4"/>
      <c r="L155" s="34">
        <f t="shared" si="14"/>
        <v>2495.8312578914197</v>
      </c>
    </row>
    <row r="156" spans="1:12" ht="14.25">
      <c r="A156" s="4">
        <v>142</v>
      </c>
      <c r="B156" s="20"/>
      <c r="C156" s="20"/>
      <c r="D156" s="4"/>
      <c r="E156" s="21">
        <f t="shared" si="10"/>
        <v>3884.486793100149</v>
      </c>
      <c r="F156" s="9">
        <f t="shared" si="11"/>
        <v>-226069.37242649685</v>
      </c>
      <c r="G156" s="3"/>
      <c r="H156" s="22">
        <f t="shared" si="12"/>
        <v>-1388.6555352087296</v>
      </c>
      <c r="I156" s="4">
        <f t="shared" si="13"/>
        <v>-12814.293805915191</v>
      </c>
      <c r="J156" s="4"/>
      <c r="K156" s="4"/>
      <c r="L156" s="34">
        <f t="shared" si="14"/>
        <v>2495.8312578914197</v>
      </c>
    </row>
    <row r="157" spans="1:12" ht="14.25">
      <c r="A157" s="4">
        <v>143</v>
      </c>
      <c r="B157" s="20"/>
      <c r="C157" s="20"/>
      <c r="D157" s="4"/>
      <c r="E157" s="21">
        <f t="shared" si="10"/>
        <v>3908.764835557025</v>
      </c>
      <c r="F157" s="9">
        <f t="shared" si="11"/>
        <v>-229978.13726205388</v>
      </c>
      <c r="G157" s="3"/>
      <c r="H157" s="22">
        <f t="shared" si="12"/>
        <v>-1412.9335776656053</v>
      </c>
      <c r="I157" s="4">
        <f t="shared" si="13"/>
        <v>-14227.227383580797</v>
      </c>
      <c r="J157" s="4"/>
      <c r="K157" s="4"/>
      <c r="L157" s="34">
        <f t="shared" si="14"/>
        <v>2495.8312578914197</v>
      </c>
    </row>
    <row r="158" spans="1:12" ht="14.25">
      <c r="A158" s="4">
        <v>144</v>
      </c>
      <c r="B158" s="20"/>
      <c r="C158" s="20"/>
      <c r="D158" s="4"/>
      <c r="E158" s="21">
        <f t="shared" si="10"/>
        <v>3933.1946157792563</v>
      </c>
      <c r="F158" s="9">
        <f t="shared" si="11"/>
        <v>-233911.33187783314</v>
      </c>
      <c r="G158" s="3"/>
      <c r="H158" s="22">
        <f t="shared" si="12"/>
        <v>-1437.3633578878369</v>
      </c>
      <c r="I158" s="4">
        <f t="shared" si="13"/>
        <v>-15664.590741468633</v>
      </c>
      <c r="J158" s="4"/>
      <c r="K158" s="4"/>
      <c r="L158" s="34">
        <f t="shared" si="14"/>
        <v>2495.8312578914197</v>
      </c>
    </row>
    <row r="159" spans="1:12" ht="14.25">
      <c r="A159" s="4">
        <v>145</v>
      </c>
      <c r="B159" s="20"/>
      <c r="C159" s="20"/>
      <c r="D159" s="4"/>
      <c r="E159" s="21">
        <f t="shared" si="10"/>
        <v>3957.777082127877</v>
      </c>
      <c r="F159" s="9">
        <f t="shared" si="11"/>
        <v>-237869.108959961</v>
      </c>
      <c r="G159" s="3"/>
      <c r="H159" s="22">
        <f t="shared" si="12"/>
        <v>-1461.9458242364572</v>
      </c>
      <c r="I159" s="4">
        <f t="shared" si="13"/>
        <v>-17126.53656570509</v>
      </c>
      <c r="J159" s="4"/>
      <c r="K159" s="4"/>
      <c r="L159" s="34">
        <f t="shared" si="14"/>
        <v>2495.8312578914197</v>
      </c>
    </row>
    <row r="160" spans="1:12" ht="14.25">
      <c r="A160" s="4">
        <v>146</v>
      </c>
      <c r="B160" s="20"/>
      <c r="C160" s="20"/>
      <c r="D160" s="4"/>
      <c r="E160" s="21">
        <f t="shared" si="10"/>
        <v>3982.513188891176</v>
      </c>
      <c r="F160" s="9">
        <f t="shared" si="11"/>
        <v>-241851.62214885218</v>
      </c>
      <c r="G160" s="3"/>
      <c r="H160" s="22">
        <f t="shared" si="12"/>
        <v>-1486.6819309997563</v>
      </c>
      <c r="I160" s="4">
        <f t="shared" si="13"/>
        <v>-18613.218496704845</v>
      </c>
      <c r="J160" s="4"/>
      <c r="K160" s="4"/>
      <c r="L160" s="34">
        <f t="shared" si="14"/>
        <v>2495.8312578914197</v>
      </c>
    </row>
    <row r="161" spans="1:12" ht="14.25">
      <c r="A161" s="4">
        <v>147</v>
      </c>
      <c r="B161" s="20"/>
      <c r="C161" s="20"/>
      <c r="D161" s="4"/>
      <c r="E161" s="21">
        <f t="shared" si="10"/>
        <v>4007.403896321746</v>
      </c>
      <c r="F161" s="9">
        <f t="shared" si="11"/>
        <v>-245859.02604517393</v>
      </c>
      <c r="G161" s="3"/>
      <c r="H161" s="22">
        <f t="shared" si="12"/>
        <v>-1511.5726384303262</v>
      </c>
      <c r="I161" s="4">
        <f t="shared" si="13"/>
        <v>-20124.791135135172</v>
      </c>
      <c r="J161" s="4"/>
      <c r="K161" s="4"/>
      <c r="L161" s="34">
        <f t="shared" si="14"/>
        <v>2495.8312578914197</v>
      </c>
    </row>
    <row r="162" spans="1:12" ht="14.25">
      <c r="A162" s="4">
        <v>148</v>
      </c>
      <c r="B162" s="20"/>
      <c r="C162" s="20"/>
      <c r="D162" s="4"/>
      <c r="E162" s="21">
        <f t="shared" si="10"/>
        <v>4032.4501706737565</v>
      </c>
      <c r="F162" s="9">
        <f t="shared" si="11"/>
        <v>-249891.47621584768</v>
      </c>
      <c r="G162" s="3"/>
      <c r="H162" s="22">
        <f t="shared" si="12"/>
        <v>-1536.618912782337</v>
      </c>
      <c r="I162" s="4">
        <f t="shared" si="13"/>
        <v>-21661.41004791751</v>
      </c>
      <c r="J162" s="4"/>
      <c r="K162" s="4"/>
      <c r="L162" s="34">
        <f t="shared" si="14"/>
        <v>2495.8312578914197</v>
      </c>
    </row>
    <row r="163" spans="1:12" ht="14.25">
      <c r="A163" s="4">
        <v>149</v>
      </c>
      <c r="B163" s="20"/>
      <c r="C163" s="20"/>
      <c r="D163" s="4"/>
      <c r="E163" s="21">
        <f t="shared" si="10"/>
        <v>4057.6529842404675</v>
      </c>
      <c r="F163" s="9">
        <f t="shared" si="11"/>
        <v>-253949.12920008815</v>
      </c>
      <c r="G163" s="3"/>
      <c r="H163" s="22">
        <f t="shared" si="12"/>
        <v>-1561.8217263490478</v>
      </c>
      <c r="I163" s="4">
        <f t="shared" si="13"/>
        <v>-23223.23177426656</v>
      </c>
      <c r="J163" s="4"/>
      <c r="K163" s="4"/>
      <c r="L163" s="34">
        <f t="shared" si="14"/>
        <v>2495.8312578914197</v>
      </c>
    </row>
    <row r="164" spans="1:12" ht="14.25">
      <c r="A164" s="4">
        <v>150</v>
      </c>
      <c r="B164" s="20"/>
      <c r="C164" s="20"/>
      <c r="D164" s="4"/>
      <c r="E164" s="21">
        <f t="shared" si="10"/>
        <v>4083.0133153919705</v>
      </c>
      <c r="F164" s="9">
        <f t="shared" si="11"/>
        <v>-258032.1425154801</v>
      </c>
      <c r="G164" s="3"/>
      <c r="H164" s="22">
        <f t="shared" si="12"/>
        <v>-1587.182057500551</v>
      </c>
      <c r="I164" s="4">
        <f t="shared" si="13"/>
        <v>-24810.41383176711</v>
      </c>
      <c r="J164" s="4"/>
      <c r="K164" s="4"/>
      <c r="L164" s="34">
        <f t="shared" si="14"/>
        <v>2495.8312578914197</v>
      </c>
    </row>
    <row r="165" spans="1:12" ht="14.25">
      <c r="A165" s="4">
        <v>151</v>
      </c>
      <c r="B165" s="20"/>
      <c r="C165" s="20"/>
      <c r="D165" s="4"/>
      <c r="E165" s="21">
        <f t="shared" si="10"/>
        <v>4108.532148613171</v>
      </c>
      <c r="F165" s="9">
        <f t="shared" si="11"/>
        <v>-262140.67466409327</v>
      </c>
      <c r="G165" s="3"/>
      <c r="H165" s="22">
        <f t="shared" si="12"/>
        <v>-1612.7008907217505</v>
      </c>
      <c r="I165" s="4">
        <f t="shared" si="13"/>
        <v>-26423.11472248886</v>
      </c>
      <c r="J165" s="4"/>
      <c r="K165" s="4"/>
      <c r="L165" s="34">
        <f t="shared" si="14"/>
        <v>2495.8312578914197</v>
      </c>
    </row>
    <row r="166" spans="1:12" ht="14.25">
      <c r="A166" s="4">
        <v>152</v>
      </c>
      <c r="B166" s="20"/>
      <c r="C166" s="20"/>
      <c r="D166" s="4"/>
      <c r="E166" s="21">
        <f t="shared" si="10"/>
        <v>4134.210474542002</v>
      </c>
      <c r="F166" s="9">
        <f t="shared" si="11"/>
        <v>-266274.8851386353</v>
      </c>
      <c r="G166" s="3"/>
      <c r="H166" s="22">
        <f t="shared" si="12"/>
        <v>-1638.3792166505827</v>
      </c>
      <c r="I166" s="4">
        <f t="shared" si="13"/>
        <v>-28061.493939139444</v>
      </c>
      <c r="J166" s="4"/>
      <c r="K166" s="4"/>
      <c r="L166" s="34">
        <f t="shared" si="14"/>
        <v>2495.8312578914197</v>
      </c>
    </row>
    <row r="167" spans="1:12" ht="14.25">
      <c r="A167" s="4">
        <v>153</v>
      </c>
      <c r="B167" s="20"/>
      <c r="C167" s="20"/>
      <c r="D167" s="4"/>
      <c r="E167" s="21">
        <f t="shared" si="10"/>
        <v>4160.04929000789</v>
      </c>
      <c r="F167" s="9">
        <f t="shared" si="11"/>
        <v>-270434.9344286432</v>
      </c>
      <c r="G167" s="3"/>
      <c r="H167" s="22">
        <f t="shared" si="12"/>
        <v>-1664.2180321164706</v>
      </c>
      <c r="I167" s="4">
        <f t="shared" si="13"/>
        <v>-29725.711971255914</v>
      </c>
      <c r="J167" s="4"/>
      <c r="K167" s="4"/>
      <c r="L167" s="34">
        <f t="shared" si="14"/>
        <v>2495.8312578914197</v>
      </c>
    </row>
    <row r="168" spans="1:12" ht="14.25">
      <c r="A168" s="4">
        <v>154</v>
      </c>
      <c r="B168" s="20"/>
      <c r="C168" s="20"/>
      <c r="D168" s="4"/>
      <c r="E168" s="21">
        <f t="shared" si="10"/>
        <v>4186.04959807044</v>
      </c>
      <c r="F168" s="9">
        <f t="shared" si="11"/>
        <v>-274620.98402671365</v>
      </c>
      <c r="G168" s="3"/>
      <c r="H168" s="22">
        <f t="shared" si="12"/>
        <v>-1690.2183401790198</v>
      </c>
      <c r="I168" s="4">
        <f t="shared" si="13"/>
        <v>-31415.930311434935</v>
      </c>
      <c r="J168" s="4"/>
      <c r="K168" s="4"/>
      <c r="L168" s="34">
        <f t="shared" si="14"/>
        <v>2495.8312578914197</v>
      </c>
    </row>
    <row r="169" spans="1:12" ht="14.25">
      <c r="A169" s="4">
        <v>155</v>
      </c>
      <c r="B169" s="20"/>
      <c r="C169" s="20"/>
      <c r="D169" s="4"/>
      <c r="E169" s="21">
        <f t="shared" si="10"/>
        <v>4212.21240805838</v>
      </c>
      <c r="F169" s="9">
        <f t="shared" si="11"/>
        <v>-278833.19643477205</v>
      </c>
      <c r="G169" s="3"/>
      <c r="H169" s="22">
        <f t="shared" si="12"/>
        <v>-1716.3811501669604</v>
      </c>
      <c r="I169" s="4">
        <f t="shared" si="13"/>
        <v>-33132.311461601894</v>
      </c>
      <c r="J169" s="4"/>
      <c r="K169" s="4"/>
      <c r="L169" s="34">
        <f t="shared" si="14"/>
        <v>2495.8312578914197</v>
      </c>
    </row>
    <row r="170" spans="1:12" ht="14.25">
      <c r="A170" s="4">
        <v>156</v>
      </c>
      <c r="B170" s="20"/>
      <c r="C170" s="20"/>
      <c r="D170" s="4"/>
      <c r="E170" s="21">
        <f t="shared" si="10"/>
        <v>4238.538735608745</v>
      </c>
      <c r="F170" s="9">
        <f t="shared" si="11"/>
        <v>-283071.7351703808</v>
      </c>
      <c r="G170" s="3"/>
      <c r="H170" s="22">
        <f t="shared" si="12"/>
        <v>-1742.7074777173254</v>
      </c>
      <c r="I170" s="4">
        <f t="shared" si="13"/>
        <v>-34875.01893931922</v>
      </c>
      <c r="J170" s="4"/>
      <c r="K170" s="4"/>
      <c r="L170" s="34">
        <f t="shared" si="14"/>
        <v>2495.8312578914197</v>
      </c>
    </row>
    <row r="171" spans="1:12" ht="14.25">
      <c r="A171" s="4">
        <v>157</v>
      </c>
      <c r="B171" s="20"/>
      <c r="C171" s="20"/>
      <c r="D171" s="4"/>
      <c r="E171" s="21">
        <f t="shared" si="10"/>
        <v>4265.0296027063</v>
      </c>
      <c r="F171" s="9">
        <f t="shared" si="11"/>
        <v>-287336.7647730871</v>
      </c>
      <c r="G171" s="3"/>
      <c r="H171" s="22">
        <f t="shared" si="12"/>
        <v>-1769.19834481488</v>
      </c>
      <c r="I171" s="4">
        <f t="shared" si="13"/>
        <v>-36644.2172841341</v>
      </c>
      <c r="J171" s="4"/>
      <c r="K171" s="4"/>
      <c r="L171" s="34">
        <f t="shared" si="14"/>
        <v>2495.8312578914197</v>
      </c>
    </row>
    <row r="172" spans="1:12" ht="14.25">
      <c r="A172" s="4">
        <v>158</v>
      </c>
      <c r="B172" s="20"/>
      <c r="C172" s="20"/>
      <c r="D172" s="4"/>
      <c r="E172" s="21">
        <f t="shared" si="10"/>
        <v>4291.686037723214</v>
      </c>
      <c r="F172" s="9">
        <f t="shared" si="11"/>
        <v>-291628.4508108103</v>
      </c>
      <c r="G172" s="3"/>
      <c r="H172" s="22">
        <f t="shared" si="12"/>
        <v>-1795.8547798317943</v>
      </c>
      <c r="I172" s="4">
        <f t="shared" si="13"/>
        <v>-38440.0720639659</v>
      </c>
      <c r="J172" s="4"/>
      <c r="K172" s="4"/>
      <c r="L172" s="34">
        <f t="shared" si="14"/>
        <v>2495.8312578914197</v>
      </c>
    </row>
    <row r="173" spans="1:12" ht="14.25">
      <c r="A173" s="4">
        <v>159</v>
      </c>
      <c r="B173" s="20"/>
      <c r="C173" s="20"/>
      <c r="D173" s="4"/>
      <c r="E173" s="21">
        <f t="shared" si="10"/>
        <v>4318.509075458984</v>
      </c>
      <c r="F173" s="9">
        <f t="shared" si="11"/>
        <v>-295946.9598862693</v>
      </c>
      <c r="G173" s="3"/>
      <c r="H173" s="22">
        <f t="shared" si="12"/>
        <v>-1822.6778175675645</v>
      </c>
      <c r="I173" s="4">
        <f t="shared" si="13"/>
        <v>-40262.74988153346</v>
      </c>
      <c r="J173" s="4"/>
      <c r="K173" s="4"/>
      <c r="L173" s="34">
        <f t="shared" si="14"/>
        <v>2495.8312578914197</v>
      </c>
    </row>
    <row r="174" spans="1:12" ht="14.25">
      <c r="A174" s="4">
        <v>160</v>
      </c>
      <c r="B174" s="20"/>
      <c r="C174" s="20"/>
      <c r="D174" s="4"/>
      <c r="E174" s="21">
        <f t="shared" si="10"/>
        <v>4345.4997571806025</v>
      </c>
      <c r="F174" s="9">
        <f t="shared" si="11"/>
        <v>-300292.4596434499</v>
      </c>
      <c r="G174" s="3"/>
      <c r="H174" s="22">
        <f t="shared" si="12"/>
        <v>-1849.668499289183</v>
      </c>
      <c r="I174" s="4">
        <f t="shared" si="13"/>
        <v>-42112.418380822644</v>
      </c>
      <c r="J174" s="4"/>
      <c r="K174" s="4"/>
      <c r="L174" s="34">
        <f t="shared" si="14"/>
        <v>2495.8312578914197</v>
      </c>
    </row>
    <row r="175" spans="1:12" ht="14.25">
      <c r="A175" s="4">
        <v>161</v>
      </c>
      <c r="B175" s="20"/>
      <c r="C175" s="20"/>
      <c r="D175" s="4"/>
      <c r="E175" s="21">
        <f t="shared" si="10"/>
        <v>4372.659130662982</v>
      </c>
      <c r="F175" s="9">
        <f t="shared" si="11"/>
        <v>-304665.1187741129</v>
      </c>
      <c r="G175" s="3"/>
      <c r="H175" s="22">
        <f t="shared" si="12"/>
        <v>-1876.8278727715622</v>
      </c>
      <c r="I175" s="4">
        <f t="shared" si="13"/>
        <v>-43989.2462535942</v>
      </c>
      <c r="J175" s="4"/>
      <c r="K175" s="4"/>
      <c r="L175" s="34">
        <f t="shared" si="14"/>
        <v>2495.8312578914197</v>
      </c>
    </row>
    <row r="176" spans="1:12" ht="14.25">
      <c r="A176" s="4">
        <v>162</v>
      </c>
      <c r="B176" s="20"/>
      <c r="C176" s="20"/>
      <c r="D176" s="4"/>
      <c r="E176" s="21">
        <f t="shared" si="10"/>
        <v>4399.988250229625</v>
      </c>
      <c r="F176" s="9">
        <f t="shared" si="11"/>
        <v>-309065.1070243425</v>
      </c>
      <c r="G176" s="3"/>
      <c r="H176" s="22">
        <f t="shared" si="12"/>
        <v>-1904.1569923382056</v>
      </c>
      <c r="I176" s="4">
        <f t="shared" si="13"/>
        <v>-45893.40324593241</v>
      </c>
      <c r="J176" s="4"/>
      <c r="K176" s="4"/>
      <c r="L176" s="34">
        <f t="shared" si="14"/>
        <v>2495.8312578914197</v>
      </c>
    </row>
    <row r="177" spans="1:12" ht="14.25">
      <c r="A177" s="4">
        <v>163</v>
      </c>
      <c r="B177" s="20"/>
      <c r="C177" s="20"/>
      <c r="D177" s="4"/>
      <c r="E177" s="21">
        <f t="shared" si="10"/>
        <v>4427.48817679356</v>
      </c>
      <c r="F177" s="9">
        <f t="shared" si="11"/>
        <v>-313492.5952011361</v>
      </c>
      <c r="G177" s="3"/>
      <c r="H177" s="22">
        <f t="shared" si="12"/>
        <v>-1931.656918902141</v>
      </c>
      <c r="I177" s="4">
        <f t="shared" si="13"/>
        <v>-47825.06016483455</v>
      </c>
      <c r="J177" s="4"/>
      <c r="K177" s="4"/>
      <c r="L177" s="34">
        <f t="shared" si="14"/>
        <v>2495.8312578914197</v>
      </c>
    </row>
    <row r="178" spans="1:12" ht="14.25">
      <c r="A178" s="4">
        <v>164</v>
      </c>
      <c r="B178" s="20"/>
      <c r="C178" s="20"/>
      <c r="D178" s="4"/>
      <c r="E178" s="21">
        <f t="shared" si="10"/>
        <v>4455.15997789852</v>
      </c>
      <c r="F178" s="9">
        <f t="shared" si="11"/>
        <v>-317947.7551790346</v>
      </c>
      <c r="G178" s="3"/>
      <c r="H178" s="22">
        <f t="shared" si="12"/>
        <v>-1959.3287200071006</v>
      </c>
      <c r="I178" s="4">
        <f t="shared" si="13"/>
        <v>-49784.388884841646</v>
      </c>
      <c r="J178" s="4"/>
      <c r="K178" s="4"/>
      <c r="L178" s="34">
        <f t="shared" si="14"/>
        <v>2495.8312578914197</v>
      </c>
    </row>
    <row r="179" spans="1:12" ht="14.25">
      <c r="A179" s="4">
        <v>165</v>
      </c>
      <c r="B179" s="20"/>
      <c r="C179" s="20"/>
      <c r="D179" s="4"/>
      <c r="E179" s="21">
        <f t="shared" si="10"/>
        <v>4483.004727760386</v>
      </c>
      <c r="F179" s="9">
        <f t="shared" si="11"/>
        <v>-322430.759906795</v>
      </c>
      <c r="G179" s="3"/>
      <c r="H179" s="22">
        <f t="shared" si="12"/>
        <v>-1987.173469868966</v>
      </c>
      <c r="I179" s="4">
        <f t="shared" si="13"/>
        <v>-51771.562354710615</v>
      </c>
      <c r="J179" s="4"/>
      <c r="K179" s="4"/>
      <c r="L179" s="34">
        <f t="shared" si="14"/>
        <v>2495.8312578914197</v>
      </c>
    </row>
    <row r="180" spans="1:12" ht="14.25">
      <c r="A180" s="4">
        <v>166</v>
      </c>
      <c r="B180" s="20"/>
      <c r="C180" s="20"/>
      <c r="D180" s="4"/>
      <c r="E180" s="21">
        <f t="shared" si="10"/>
        <v>4511.023507308888</v>
      </c>
      <c r="F180" s="9">
        <f t="shared" si="11"/>
        <v>-326941.7834141039</v>
      </c>
      <c r="G180" s="3"/>
      <c r="H180" s="22">
        <f t="shared" si="12"/>
        <v>-2015.1922494174687</v>
      </c>
      <c r="I180" s="4">
        <f t="shared" si="13"/>
        <v>-53786.75460412809</v>
      </c>
      <c r="J180" s="4"/>
      <c r="K180" s="4"/>
      <c r="L180" s="34">
        <f t="shared" si="14"/>
        <v>2495.8312578914197</v>
      </c>
    </row>
    <row r="181" spans="1:12" ht="14.25">
      <c r="A181" s="4">
        <v>167</v>
      </c>
      <c r="B181" s="20"/>
      <c r="C181" s="20"/>
      <c r="D181" s="4"/>
      <c r="E181" s="21">
        <f t="shared" si="10"/>
        <v>4539.217404229569</v>
      </c>
      <c r="F181" s="9">
        <f t="shared" si="11"/>
        <v>-331481.0008183335</v>
      </c>
      <c r="G181" s="3"/>
      <c r="H181" s="22">
        <f t="shared" si="12"/>
        <v>-2043.3861463381493</v>
      </c>
      <c r="I181" s="4">
        <f t="shared" si="13"/>
        <v>-55830.140750466235</v>
      </c>
      <c r="J181" s="4"/>
      <c r="K181" s="4"/>
      <c r="L181" s="34">
        <f t="shared" si="14"/>
        <v>2495.8312578914197</v>
      </c>
    </row>
    <row r="182" spans="1:12" ht="14.25">
      <c r="A182" s="4">
        <v>168</v>
      </c>
      <c r="B182" s="20"/>
      <c r="C182" s="20"/>
      <c r="D182" s="4"/>
      <c r="E182" s="21">
        <f t="shared" si="10"/>
        <v>4567.587513006004</v>
      </c>
      <c r="F182" s="9">
        <f t="shared" si="11"/>
        <v>-336048.5883313395</v>
      </c>
      <c r="G182" s="3"/>
      <c r="H182" s="22">
        <f t="shared" si="12"/>
        <v>-2071.7562551145843</v>
      </c>
      <c r="I182" s="4">
        <f t="shared" si="13"/>
        <v>-57901.89700558082</v>
      </c>
      <c r="J182" s="4"/>
      <c r="K182" s="4"/>
      <c r="L182" s="34">
        <f t="shared" si="14"/>
        <v>2495.8312578914197</v>
      </c>
    </row>
    <row r="183" spans="1:12" ht="14.25">
      <c r="A183" s="4">
        <v>169</v>
      </c>
      <c r="B183" s="20"/>
      <c r="C183" s="20"/>
      <c r="D183" s="4"/>
      <c r="E183" s="21">
        <f t="shared" si="10"/>
        <v>4596.1349349622915</v>
      </c>
      <c r="F183" s="9">
        <f t="shared" si="11"/>
        <v>-340644.7232663018</v>
      </c>
      <c r="G183" s="3"/>
      <c r="H183" s="22">
        <f t="shared" si="12"/>
        <v>-2100.303677070872</v>
      </c>
      <c r="I183" s="4">
        <f t="shared" si="13"/>
        <v>-60002.20068265169</v>
      </c>
      <c r="J183" s="4"/>
      <c r="K183" s="4"/>
      <c r="L183" s="34">
        <f t="shared" si="14"/>
        <v>2495.8312578914197</v>
      </c>
    </row>
    <row r="184" spans="1:12" ht="14.25">
      <c r="A184" s="4">
        <v>170</v>
      </c>
      <c r="B184" s="20"/>
      <c r="C184" s="20"/>
      <c r="D184" s="4"/>
      <c r="E184" s="21">
        <f t="shared" si="10"/>
        <v>4624.860778305806</v>
      </c>
      <c r="F184" s="9">
        <f t="shared" si="11"/>
        <v>-345269.5840446076</v>
      </c>
      <c r="G184" s="3"/>
      <c r="H184" s="22">
        <f t="shared" si="12"/>
        <v>-2129.0295204143863</v>
      </c>
      <c r="I184" s="4">
        <f t="shared" si="13"/>
        <v>-62131.23020306607</v>
      </c>
      <c r="J184" s="4"/>
      <c r="K184" s="4"/>
      <c r="L184" s="34">
        <f t="shared" si="14"/>
        <v>2495.8312578914197</v>
      </c>
    </row>
    <row r="185" spans="1:12" ht="14.25">
      <c r="A185" s="4">
        <v>171</v>
      </c>
      <c r="B185" s="20"/>
      <c r="C185" s="20"/>
      <c r="D185" s="4"/>
      <c r="E185" s="21">
        <f t="shared" si="10"/>
        <v>4653.766158170217</v>
      </c>
      <c r="F185" s="9">
        <f t="shared" si="11"/>
        <v>-349923.35020277783</v>
      </c>
      <c r="G185" s="3"/>
      <c r="H185" s="22">
        <f t="shared" si="12"/>
        <v>-2157.934900278797</v>
      </c>
      <c r="I185" s="4">
        <f t="shared" si="13"/>
        <v>-64289.16510334487</v>
      </c>
      <c r="J185" s="4"/>
      <c r="K185" s="4"/>
      <c r="L185" s="34">
        <f t="shared" si="14"/>
        <v>2495.8312578914197</v>
      </c>
    </row>
    <row r="186" spans="1:12" ht="14.25">
      <c r="A186" s="4">
        <v>172</v>
      </c>
      <c r="B186" s="20"/>
      <c r="C186" s="20"/>
      <c r="D186" s="4"/>
      <c r="E186" s="21">
        <f t="shared" si="10"/>
        <v>4682.852196658781</v>
      </c>
      <c r="F186" s="9">
        <f t="shared" si="11"/>
        <v>-354606.2023994366</v>
      </c>
      <c r="G186" s="3"/>
      <c r="H186" s="22">
        <f t="shared" si="12"/>
        <v>-2187.0209387673613</v>
      </c>
      <c r="I186" s="4">
        <f t="shared" si="13"/>
        <v>-66476.18604211224</v>
      </c>
      <c r="J186" s="4"/>
      <c r="K186" s="4"/>
      <c r="L186" s="34">
        <f t="shared" si="14"/>
        <v>2495.8312578914197</v>
      </c>
    </row>
    <row r="187" spans="1:12" ht="14.25">
      <c r="A187" s="4">
        <v>173</v>
      </c>
      <c r="B187" s="20"/>
      <c r="C187" s="20"/>
      <c r="D187" s="4"/>
      <c r="E187" s="21">
        <f t="shared" si="10"/>
        <v>4712.120022887899</v>
      </c>
      <c r="F187" s="9">
        <f t="shared" si="11"/>
        <v>-359318.3224223245</v>
      </c>
      <c r="G187" s="3"/>
      <c r="H187" s="22">
        <f t="shared" si="12"/>
        <v>-2216.2887649964787</v>
      </c>
      <c r="I187" s="4">
        <f t="shared" si="13"/>
        <v>-68692.47480710872</v>
      </c>
      <c r="J187" s="4"/>
      <c r="K187" s="4"/>
      <c r="L187" s="34">
        <f t="shared" si="14"/>
        <v>2495.8312578914197</v>
      </c>
    </row>
    <row r="188" spans="1:12" ht="14.25">
      <c r="A188" s="4">
        <v>174</v>
      </c>
      <c r="B188" s="20"/>
      <c r="C188" s="20"/>
      <c r="D188" s="4"/>
      <c r="E188" s="21">
        <f t="shared" si="10"/>
        <v>4741.570773030948</v>
      </c>
      <c r="F188" s="9">
        <f t="shared" si="11"/>
        <v>-364059.8931953554</v>
      </c>
      <c r="G188" s="3"/>
      <c r="H188" s="22">
        <f t="shared" si="12"/>
        <v>-2245.739515139528</v>
      </c>
      <c r="I188" s="4">
        <f t="shared" si="13"/>
        <v>-70938.21432224826</v>
      </c>
      <c r="J188" s="4"/>
      <c r="K188" s="4"/>
      <c r="L188" s="34">
        <f t="shared" si="14"/>
        <v>2495.8312578914197</v>
      </c>
    </row>
    <row r="189" spans="1:12" ht="14.25">
      <c r="A189" s="4">
        <v>175</v>
      </c>
      <c r="B189" s="20"/>
      <c r="C189" s="20"/>
      <c r="D189" s="4"/>
      <c r="E189" s="21">
        <f t="shared" si="10"/>
        <v>4771.205590362391</v>
      </c>
      <c r="F189" s="9">
        <f t="shared" si="11"/>
        <v>-368831.0987857178</v>
      </c>
      <c r="G189" s="3"/>
      <c r="H189" s="22">
        <f t="shared" si="12"/>
        <v>-2275.3743324709712</v>
      </c>
      <c r="I189" s="4">
        <f t="shared" si="13"/>
        <v>-73213.58865471922</v>
      </c>
      <c r="J189" s="4"/>
      <c r="K189" s="4"/>
      <c r="L189" s="34">
        <f t="shared" si="14"/>
        <v>2495.8312578914197</v>
      </c>
    </row>
    <row r="190" spans="1:12" ht="14.25">
      <c r="A190" s="4">
        <v>176</v>
      </c>
      <c r="B190" s="20"/>
      <c r="C190" s="20"/>
      <c r="D190" s="4"/>
      <c r="E190" s="21">
        <f t="shared" si="10"/>
        <v>4801.025625302156</v>
      </c>
      <c r="F190" s="9">
        <f t="shared" si="11"/>
        <v>-373632.12441101996</v>
      </c>
      <c r="G190" s="3"/>
      <c r="H190" s="22">
        <f t="shared" si="12"/>
        <v>-2305.194367410736</v>
      </c>
      <c r="I190" s="4">
        <f t="shared" si="13"/>
        <v>-75518.78302212995</v>
      </c>
      <c r="J190" s="4"/>
      <c r="K190" s="4"/>
      <c r="L190" s="34">
        <f t="shared" si="14"/>
        <v>2495.8312578914197</v>
      </c>
    </row>
    <row r="191" spans="1:12" ht="14.25">
      <c r="A191" s="4">
        <v>177</v>
      </c>
      <c r="B191" s="20"/>
      <c r="C191" s="20"/>
      <c r="D191" s="4"/>
      <c r="E191" s="21">
        <f t="shared" si="10"/>
        <v>4831.0320354602945</v>
      </c>
      <c r="F191" s="9">
        <f t="shared" si="11"/>
        <v>-378463.15644648025</v>
      </c>
      <c r="G191" s="3"/>
      <c r="H191" s="22">
        <f t="shared" si="12"/>
        <v>-2335.200777568875</v>
      </c>
      <c r="I191" s="4">
        <f t="shared" si="13"/>
        <v>-77853.98379969882</v>
      </c>
      <c r="J191" s="4"/>
      <c r="K191" s="4"/>
      <c r="L191" s="34">
        <f t="shared" si="14"/>
        <v>2495.8312578914197</v>
      </c>
    </row>
    <row r="192" spans="1:12" ht="14.25">
      <c r="A192" s="4">
        <v>178</v>
      </c>
      <c r="B192" s="20"/>
      <c r="C192" s="20"/>
      <c r="D192" s="4"/>
      <c r="E192" s="21">
        <f t="shared" si="10"/>
        <v>4861.225985681921</v>
      </c>
      <c r="F192" s="9">
        <f t="shared" si="11"/>
        <v>-383324.3824321622</v>
      </c>
      <c r="G192" s="3"/>
      <c r="H192" s="22">
        <f t="shared" si="12"/>
        <v>-2365.3947277905013</v>
      </c>
      <c r="I192" s="4">
        <f t="shared" si="13"/>
        <v>-80219.37852748932</v>
      </c>
      <c r="J192" s="4"/>
      <c r="K192" s="4"/>
      <c r="L192" s="34">
        <f t="shared" si="14"/>
        <v>2495.8312578914197</v>
      </c>
    </row>
    <row r="193" spans="1:12" ht="14.25">
      <c r="A193" s="4">
        <v>179</v>
      </c>
      <c r="B193" s="20"/>
      <c r="C193" s="20"/>
      <c r="D193" s="4"/>
      <c r="E193" s="21">
        <f t="shared" si="10"/>
        <v>4891.608648092433</v>
      </c>
      <c r="F193" s="9">
        <f t="shared" si="11"/>
        <v>-388215.9910802546</v>
      </c>
      <c r="G193" s="3"/>
      <c r="H193" s="22">
        <f t="shared" si="12"/>
        <v>-2395.7773902010135</v>
      </c>
      <c r="I193" s="4">
        <f t="shared" si="13"/>
        <v>-82615.15591769032</v>
      </c>
      <c r="J193" s="4"/>
      <c r="K193" s="4"/>
      <c r="L193" s="34">
        <f t="shared" si="14"/>
        <v>2495.8312578914197</v>
      </c>
    </row>
    <row r="194" spans="1:12" ht="14.25">
      <c r="A194" s="4">
        <v>180</v>
      </c>
      <c r="B194" s="20"/>
      <c r="C194" s="20"/>
      <c r="D194" s="4"/>
      <c r="E194" s="21">
        <f t="shared" si="10"/>
        <v>4922.1812021430105</v>
      </c>
      <c r="F194" s="9">
        <f t="shared" si="11"/>
        <v>-393138.17228239763</v>
      </c>
      <c r="G194" s="3"/>
      <c r="H194" s="22">
        <f t="shared" si="12"/>
        <v>-2426.3499442515913</v>
      </c>
      <c r="I194" s="4">
        <f t="shared" si="13"/>
        <v>-85041.50586194191</v>
      </c>
      <c r="J194" s="4"/>
      <c r="K194" s="4"/>
      <c r="L194" s="34">
        <f t="shared" si="14"/>
        <v>2495.8312578914197</v>
      </c>
    </row>
    <row r="195" ht="12">
      <c r="B195" s="2"/>
    </row>
    <row r="196" ht="12">
      <c r="B196" s="2"/>
    </row>
    <row r="197" ht="12">
      <c r="B197" s="2"/>
    </row>
    <row r="198" ht="12">
      <c r="B198" s="2"/>
    </row>
    <row r="199" ht="12">
      <c r="B199" s="2"/>
    </row>
    <row r="200" ht="12">
      <c r="B200" s="2"/>
    </row>
    <row r="201" ht="12">
      <c r="B201" s="2"/>
    </row>
    <row r="202" ht="12">
      <c r="B202" s="2"/>
    </row>
    <row r="203" ht="12">
      <c r="B203" s="2"/>
    </row>
    <row r="204" ht="12">
      <c r="B204" s="2"/>
    </row>
    <row r="205" ht="12">
      <c r="B205" s="2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194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194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housing!#REF!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2021-03-26T18:19:59Z</dcterms:modified>
  <cp:category/>
  <cp:version/>
  <cp:contentType/>
  <cp:contentStatus/>
</cp:coreProperties>
</file>